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320" windowHeight="12525"/>
  </bookViews>
  <sheets>
    <sheet name="приложение 2_сводное" sheetId="1" r:id="rId1"/>
  </sheets>
  <calcPr calcId="145621"/>
</workbook>
</file>

<file path=xl/calcChain.xml><?xml version="1.0" encoding="utf-8"?>
<calcChain xmlns="http://schemas.openxmlformats.org/spreadsheetml/2006/main">
  <c r="J56" i="1" l="1"/>
  <c r="I56" i="1"/>
  <c r="J29" i="1"/>
  <c r="I29" i="1"/>
  <c r="J87" i="1" l="1"/>
  <c r="I87" i="1"/>
  <c r="J146" i="1" l="1"/>
  <c r="I146" i="1"/>
</calcChain>
</file>

<file path=xl/sharedStrings.xml><?xml version="1.0" encoding="utf-8"?>
<sst xmlns="http://schemas.openxmlformats.org/spreadsheetml/2006/main" count="592" uniqueCount="171">
  <si>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</si>
  <si>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</si>
  <si>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</si>
  <si>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</si>
  <si>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</si>
  <si>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</si>
  <si>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Периодичность: полугодовая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</si>
  <si>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</si>
  <si>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</si>
  <si>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</si>
  <si>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</si>
  <si>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</si>
  <si>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</si>
  <si>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</si>
  <si>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</si>
  <si>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</si>
  <si>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</si>
  <si>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</si>
  <si>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</si>
  <si>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ГБУ "Редакция газеты "Маяк"</t>
  </si>
  <si>
    <t>ГБУ "Редакция газеты «Сельцовский вестник»</t>
  </si>
  <si>
    <t>ГБУ "Редакция газеты «Вестник»</t>
  </si>
  <si>
    <t>ГБУ "Редакция газеты «Деснянская правда»</t>
  </si>
  <si>
    <t xml:space="preserve">ГБУ "Редакция газеты «Российская нива» </t>
  </si>
  <si>
    <t xml:space="preserve">ГБУ "Редакция газеты «Ударник» </t>
  </si>
  <si>
    <t xml:space="preserve">ГБУ "Редакция газеты «Знамя труда» </t>
  </si>
  <si>
    <t xml:space="preserve">ГБУ "Редакция газеты «Пламя труда» </t>
  </si>
  <si>
    <t>ГБУ "Редакция газеты «Жирятинский край»</t>
  </si>
  <si>
    <t>ГБУ "Редакция газеты «Жуковские новости»</t>
  </si>
  <si>
    <t xml:space="preserve">ГБУ "Редакция газеты «Знамя» </t>
  </si>
  <si>
    <t xml:space="preserve">ГБУ "Редакция газеты «Заря» </t>
  </si>
  <si>
    <t xml:space="preserve">ГБУ "Редакция газеты «Новая жизнь» </t>
  </si>
  <si>
    <t xml:space="preserve">ГБУ "Редакция газеты «Авангард» </t>
  </si>
  <si>
    <t xml:space="preserve">ГБУ "Редакция газеты «Верный путь» </t>
  </si>
  <si>
    <t>ГБУ "Редакция газеты «Красногорская жизнь»</t>
  </si>
  <si>
    <t>ГБУ "Редакция газеты «Мглинские вести»</t>
  </si>
  <si>
    <t xml:space="preserve">ГБУ "Редакция газеты «Наше время» </t>
  </si>
  <si>
    <t xml:space="preserve">ГБУ "Редакция газеты «Вперед» </t>
  </si>
  <si>
    <t>ГБУ "Редакция газеты «Почепское слово»</t>
  </si>
  <si>
    <t xml:space="preserve">ГБУ "Редакция газеты «Новый путь» </t>
  </si>
  <si>
    <t>ГБУ "Редакция газеты «Севская правда»</t>
  </si>
  <si>
    <t>ГБУ "Редакция газеты «Стародубский вестник"</t>
  </si>
  <si>
    <t>ГБУ "Редакция газеты «Рассвет»</t>
  </si>
  <si>
    <t xml:space="preserve">ГБУ "Редакция газеты «Восход» </t>
  </si>
  <si>
    <t xml:space="preserve">ГБУ "Редакция газеты «Земля трубчевская» </t>
  </si>
  <si>
    <t>ГБУ "Редакция газеты «Унечская газета»</t>
  </si>
  <si>
    <t>ГАУ БО "Десна"</t>
  </si>
  <si>
    <t>ГАУ "Редакция газеты "Брянская учительская газета"</t>
  </si>
  <si>
    <t>02</t>
  </si>
  <si>
    <t>01</t>
  </si>
  <si>
    <t>611</t>
  </si>
  <si>
    <t>С.Е.Тюлюкина</t>
  </si>
  <si>
    <t>55-56-37</t>
  </si>
  <si>
    <t>единица измерения: руб.</t>
  </si>
  <si>
    <t>ГБУ "Редакция Клинцовской объединенной газеты "Труд"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</si>
  <si>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</si>
  <si>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</si>
  <si>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</si>
  <si>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</si>
  <si>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ООО «Современные медиа»</t>
  </si>
  <si>
    <t>Филиал ФГУП ВГТРК ГТРК «Брянск»</t>
  </si>
  <si>
    <t>ООО «Брянский печатный двор»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</si>
  <si>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(ФД-90 от 22.04.2015г.)</t>
  </si>
  <si>
    <t>ООО «Издательский дом «Город 32»</t>
  </si>
  <si>
    <t>ООО «Радио 32»</t>
  </si>
  <si>
    <t>92.40.10.190</t>
  </si>
  <si>
    <t>92.20.12.121</t>
  </si>
  <si>
    <t>ГАУ Брянской области "Десна"</t>
  </si>
  <si>
    <t>ООО "Брянский комсомолец"</t>
  </si>
  <si>
    <t>Оказание услуг по созданию и размещению в самостоятельном региональном печатном издании материалов о деятельности Брянской областной Думы</t>
  </si>
  <si>
    <t>ООО "Навигатор Плюс"</t>
  </si>
  <si>
    <t>Оказание услуг по созданию и трансляции на территории Брянской области в эфире радиостанции FM диапазона (в рамках новостных программ) информационных сообщений о деятельности Брянской областной Думы</t>
  </si>
  <si>
    <t>ООО "Радио 32"</t>
  </si>
  <si>
    <t>Оказание услуг по созданию и трансляции на территории Брянской области в радио эфире (в рамках новостных программ) программ информационно-аналитического характера, репортажей, записей интервью.</t>
  </si>
  <si>
    <t>ФГУП "ВГТРК"</t>
  </si>
  <si>
    <t>Оказание услуг по созданию и размещению в самостоятельном региональном печатном издании материалов о деятельности Брянской областной Думы и нормативно правовых актов Брянской области</t>
  </si>
  <si>
    <t>Создание и трансляция на территории Брянской области в эфире телекомпании информационных сюжетов (в рамках новостных программ) и информационных программ о деятельности Брянской областной Думы.</t>
  </si>
  <si>
    <t>Оказание услуг по созданию и трансляции на территории Брянской области в эфире федеральных телекомпаний (в рамках новостных программ) информационных сюжетов о деятельности Брянской областной Думы по заявке Брянской областной Думы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</si>
  <si>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</si>
  <si>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</si>
  <si>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</si>
  <si>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</si>
  <si>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</si>
  <si>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</si>
  <si>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А.М.Коробко</t>
  </si>
  <si>
    <t>Заместитель Губернатора Брянской области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</si>
  <si>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</si>
  <si>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</si>
  <si>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0098981-департамент внутренней политики Брянской области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</si>
  <si>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</si>
  <si>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</si>
  <si>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</si>
  <si>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</si>
  <si>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</si>
  <si>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</si>
  <si>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</si>
  <si>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00098973-Департамент семьи, социальной и демографической политики Брянской области</t>
  </si>
  <si>
    <t>ОКПО 57331082-Департамент строительства и архитектуры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</si>
  <si>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</si>
  <si>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</si>
  <si>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</si>
  <si>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</si>
  <si>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</si>
  <si>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</si>
  <si>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</si>
  <si>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10440556-Управление государственной службы по труду и занятости населения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</si>
  <si>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</si>
  <si>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</si>
  <si>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</si>
  <si>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</si>
  <si>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</si>
  <si>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</si>
  <si>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</si>
  <si>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</si>
  <si>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</si>
  <si>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ОКПО 00098967-Управление физической культуры и спорта Брянской области</t>
  </si>
  <si>
    <t>00021806</t>
  </si>
  <si>
    <t>1102110320</t>
  </si>
  <si>
    <t>58.13.10.000</t>
  </si>
  <si>
    <t>1102110330</t>
  </si>
  <si>
    <t>60.20.12.000</t>
  </si>
  <si>
    <t>советник отдела экономики, финансов и бухгалтерского учета департамента внутренней политики Брянской области</t>
  </si>
  <si>
    <t>0301113200</t>
  </si>
  <si>
    <t>63.91.11.0000</t>
  </si>
  <si>
    <t>60.20.12.0000</t>
  </si>
  <si>
    <t>63.11.12.0000</t>
  </si>
  <si>
    <t>60.10.11.0000</t>
  </si>
  <si>
    <t>58.14.19.000</t>
  </si>
  <si>
    <t>59.20.21.000</t>
  </si>
  <si>
    <t>59.11.13.000</t>
  </si>
  <si>
    <t>63.11.12.000</t>
  </si>
  <si>
    <t>Размещение информации в сети Интернет</t>
  </si>
  <si>
    <t>ООО "Интерактив"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</si>
  <si>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(ФД-196 от 14.09.2015г.)</t>
  </si>
  <si>
    <t>Филиал ФГБУ «Редакция «Российской газеты» г.Воронеж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</si>
  <si>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(ФД-210 от 28.09.2015г.)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</si>
  <si>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(ФД-224 от 20.10.2015г.)</t>
  </si>
  <si>
    <t>ООО «Редакция «Брянский рабочий»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</si>
  <si>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(ФД-230 от 06.11.2015г.)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</si>
  <si>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(ФД-232 от 18.11.2015г.)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</si>
  <si>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(ФД-34 от 03.02.2016г.)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</si>
  <si>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(ФД-39 от 11.02.2016г.)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</si>
  <si>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 (ФД-40 от 11.02.2016г.)</t>
  </si>
  <si>
    <t>Оказание услуг по созданию и размещению информационных материалов о деятельности администрации Губернатора Брянской области и Правительства Брянской области на интернет-сайте информационного агенства (ФД-47 от 24.02.2016г.)</t>
  </si>
  <si>
    <t>ООО «Аргумент»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</si>
  <si>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(ФД-70 от 11.04.2016г.)</t>
  </si>
  <si>
    <t>ООО «Провинция. Брянск»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</si>
  <si>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(ФД-71 от 11.04.2016г.)</t>
  </si>
  <si>
    <t>Оказание услуг по освещению деятельности администрации Губернатора Брянской области и Правительства Брянской области в эфире  радиостанции для нужд администрации Губернатора Брянской области и Правительства Брянской области  (ФД-74 от 14.04.2015г.)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</si>
  <si>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стандартной новостной ленте  (ФД-81 от 26.04.2016г.)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</si>
  <si>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(ФД-82 от 26.04.2016г.)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</si>
  <si>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(ФД-88 от 06.05.2016г.)</t>
  </si>
  <si>
    <t>Субсидия на финансовое обеспечение выполнения государственного задания на выполнение работы "Осуществление издательской деятельности"</t>
  </si>
  <si>
    <t>Субсидия на финансовое обеспечение выполнения государственного задания на выполнение работы "Производство и распространение телепрограмм"</t>
  </si>
  <si>
    <t>на 31 декабря 2016 года</t>
  </si>
  <si>
    <t>"31"  декабря  2016г</t>
  </si>
  <si>
    <t>03</t>
  </si>
  <si>
    <t>58.12.19.000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</si>
  <si>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(ФД-148 от 25.07.2016г.)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</si>
  <si>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(ФД-208 от 25.10.2016г.)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</si>
  <si>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(ФД-165 от 01.08.2016г.)</t>
  </si>
  <si>
    <t>ООО "Брянский рабочий"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</si>
  <si>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(ФД-193 от 28.09.2016г.)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</si>
  <si>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(ФД-210 от 02.11.2016г.)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</si>
  <si>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(ФД-211 от 02.11.2016г.)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</si>
  <si>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стандартной новостной ленте  (ФД-212 от 02.11.2016г.)</t>
  </si>
  <si>
    <t>Оказание услуг по созданию и размещению информационных материалов о деятельности администрации Губернатора Брянской области и Правительства Брянской области на интернет-сайте информационного агенства (ФД-242 от 02.12.2016г.)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</si>
  <si>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(ФД-243 от 02.12.2016г.)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</si>
  <si>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(ФД-249 от 07.12.2016г.)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</si>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</sst>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/>
    <xf numFmtId="0" fontId="3" fillId="0" borderId="7" xfId="0" applyFont="1" applyBorder="1"/>
    <xf numFmtId="0" fontId="1" fillId="0" borderId="0" xfId="0" applyFont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2" applyAlignment="1" applyProtection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164" fontId="6" fillId="0" borderId="5" xfId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164" fontId="7" fillId="0" borderId="1" xfId="1" applyNumberFormat="1" applyFont="1" applyFill="1" applyBorder="1" applyAlignment="1"/>
    <xf numFmtId="164" fontId="7" fillId="0" borderId="1" xfId="1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/>
    </xf>
    <xf numFmtId="164" fontId="6" fillId="0" borderId="1" xfId="1" applyNumberFormat="1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5" fontId="6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164" fontId="6" fillId="0" borderId="6" xfId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3" xfId="0" applyFont="1" applyBorder="1"/>
    <xf numFmtId="0" fontId="8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left" wrapText="1"/>
    </xf>
    <xf numFmtId="0" fontId="6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tabSelected="1" zoomScaleNormal="100" workbookViewId="0">
      <selection activeCell="A56" sqref="A56:H56"/>
    </sheetView>
  </sheetViews>
  <sheetFormatPr defaultRowHeight="15" x14ac:dyDescent="0.25"/>
  <cols>
    <col min="1" max="1" width="17" customWidth="1"/>
    <col min="2" max="2" width="5.5703125" customWidth="1"/>
    <col min="3" max="3" width="8.5703125" customWidth="1"/>
    <col min="4" max="4" width="11" bestFit="1" customWidth="1"/>
    <col min="5" max="5" width="6.85546875" customWidth="1"/>
    <col min="6" max="6" width="12.5703125" customWidth="1"/>
    <col min="7" max="7" width="39.42578125" customWidth="1"/>
    <col min="8" max="8" width="17.140625" customWidth="1"/>
    <col min="9" max="9" width="15.7109375" customWidth="1"/>
    <col min="10" max="10" width="16.140625" customWidth="1"/>
  </cols>
  <sheetData>
    <row r="1" spans="1:10" ht="15.75" x14ac:dyDescent="0.25">
      <c r="A1" s="51" t="s">
        <v>83</v>
      </c>
      <c r="B1" s="51"/>
      <c r="C1" s="51"/>
      <c r="D1" s="51"/>
      <c r="E1" s="51"/>
      <c r="F1" s="51"/>
      <c r="G1" s="51"/>
      <c r="H1" s="51"/>
      <c r="I1" s="51"/>
    </row>
    <row r="2" spans="1:10" ht="31.5" customHeight="1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</row>
    <row r="3" spans="1:10" x14ac:dyDescent="0.25">
      <c r="A3" s="2"/>
      <c r="B3" s="2"/>
      <c r="C3" s="2"/>
      <c r="D3" s="2"/>
      <c r="E3" s="2"/>
      <c r="F3" s="2"/>
      <c r="G3" s="2"/>
      <c r="I3" s="2"/>
      <c r="J3" s="3" t="s">
        <v>1</v>
      </c>
    </row>
    <row r="4" spans="1:10" x14ac:dyDescent="0.25">
      <c r="A4" s="50" t="s">
        <v>154</v>
      </c>
      <c r="B4" s="50"/>
      <c r="C4" s="50"/>
      <c r="D4" s="50"/>
      <c r="E4" s="50"/>
      <c r="F4" s="50"/>
      <c r="G4" s="50"/>
      <c r="I4" s="2" t="s">
        <v>2</v>
      </c>
      <c r="J4" s="7">
        <v>42735</v>
      </c>
    </row>
    <row r="5" spans="1:10" x14ac:dyDescent="0.25">
      <c r="A5" s="53" t="s">
        <v>5</v>
      </c>
      <c r="B5" s="53"/>
      <c r="C5" s="53"/>
      <c r="D5" s="53"/>
      <c r="E5" s="53" t="s">
        <v>17</v>
      </c>
      <c r="F5" s="53"/>
      <c r="G5" s="53"/>
      <c r="I5" s="2" t="s">
        <v>3</v>
      </c>
      <c r="J5" s="8" t="s">
        <v>116</v>
      </c>
    </row>
    <row r="6" spans="1:10" x14ac:dyDescent="0.25">
      <c r="A6" s="53" t="s">
        <v>6</v>
      </c>
      <c r="B6" s="53"/>
      <c r="C6" s="53"/>
      <c r="D6" s="53"/>
      <c r="E6" s="53"/>
      <c r="F6" s="53"/>
      <c r="G6" s="53"/>
      <c r="H6" s="50" t="s">
        <v>18</v>
      </c>
      <c r="I6" s="54"/>
      <c r="J6" s="3">
        <v>15000000000</v>
      </c>
    </row>
    <row r="7" spans="1:10" x14ac:dyDescent="0.25">
      <c r="A7" s="53" t="s">
        <v>53</v>
      </c>
      <c r="B7" s="53"/>
      <c r="C7" s="53"/>
      <c r="D7" s="53"/>
      <c r="E7" s="50"/>
      <c r="F7" s="50"/>
      <c r="G7" s="50"/>
      <c r="I7" s="6" t="s">
        <v>4</v>
      </c>
      <c r="J7" s="3">
        <v>383</v>
      </c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47" t="s">
        <v>55</v>
      </c>
      <c r="B9" s="49" t="s">
        <v>56</v>
      </c>
      <c r="C9" s="49"/>
      <c r="D9" s="49"/>
      <c r="E9" s="49"/>
      <c r="F9" s="47" t="s">
        <v>7</v>
      </c>
      <c r="G9" s="47" t="s">
        <v>8</v>
      </c>
      <c r="H9" s="47" t="s">
        <v>9</v>
      </c>
      <c r="I9" s="47" t="s">
        <v>10</v>
      </c>
      <c r="J9" s="47" t="s">
        <v>11</v>
      </c>
    </row>
    <row r="10" spans="1:10" ht="52.5" customHeight="1" x14ac:dyDescent="0.25">
      <c r="A10" s="48"/>
      <c r="B10" s="10" t="s">
        <v>79</v>
      </c>
      <c r="C10" s="10" t="s">
        <v>80</v>
      </c>
      <c r="D10" s="10" t="s">
        <v>81</v>
      </c>
      <c r="E10" s="10" t="s">
        <v>82</v>
      </c>
      <c r="F10" s="48"/>
      <c r="G10" s="48"/>
      <c r="H10" s="48"/>
      <c r="I10" s="48"/>
      <c r="J10" s="48"/>
    </row>
    <row r="11" spans="1:10" x14ac:dyDescent="0.25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</row>
    <row r="12" spans="1:10" ht="51" x14ac:dyDescent="0.25">
      <c r="A12" s="16" t="s">
        <v>86</v>
      </c>
      <c r="B12" s="18" t="s">
        <v>49</v>
      </c>
      <c r="C12" s="18" t="s">
        <v>156</v>
      </c>
      <c r="D12" s="10">
        <v>7000013200</v>
      </c>
      <c r="E12" s="10">
        <v>244</v>
      </c>
      <c r="F12" s="10" t="s">
        <v>65</v>
      </c>
      <c r="G12" s="11" t="s">
        <v>69</v>
      </c>
      <c r="H12" s="10" t="s">
        <v>68</v>
      </c>
      <c r="I12" s="12">
        <v>51546.66</v>
      </c>
      <c r="J12" s="12">
        <v>14149.56</v>
      </c>
    </row>
    <row r="13" spans="1:10" ht="51" x14ac:dyDescent="0.25">
      <c r="A13" s="16" t="s">
        <v>86</v>
      </c>
      <c r="B13" s="18" t="s">
        <v>49</v>
      </c>
      <c r="C13" s="18" t="s">
        <v>156</v>
      </c>
      <c r="D13" s="10">
        <v>7000013200</v>
      </c>
      <c r="E13" s="10">
        <v>244</v>
      </c>
      <c r="F13" s="10" t="s">
        <v>127</v>
      </c>
      <c r="G13" s="11" t="s">
        <v>69</v>
      </c>
      <c r="H13" s="10" t="s">
        <v>68</v>
      </c>
      <c r="I13" s="12">
        <v>79900</v>
      </c>
      <c r="J13" s="12">
        <v>79900</v>
      </c>
    </row>
    <row r="14" spans="1:10" ht="76.5" x14ac:dyDescent="0.25">
      <c r="A14" s="16" t="s">
        <v>86</v>
      </c>
      <c r="B14" s="18" t="s">
        <v>49</v>
      </c>
      <c r="C14" s="18" t="s">
        <v>156</v>
      </c>
      <c r="D14" s="10">
        <v>7000013200</v>
      </c>
      <c r="E14" s="10">
        <v>244</v>
      </c>
      <c r="F14" s="10" t="s">
        <v>66</v>
      </c>
      <c r="G14" s="11" t="s">
        <v>71</v>
      </c>
      <c r="H14" s="10" t="s">
        <v>70</v>
      </c>
      <c r="I14" s="12">
        <v>28050</v>
      </c>
      <c r="J14" s="12">
        <v>28050</v>
      </c>
    </row>
    <row r="15" spans="1:10" ht="76.5" x14ac:dyDescent="0.25">
      <c r="A15" s="16" t="s">
        <v>86</v>
      </c>
      <c r="B15" s="18" t="s">
        <v>49</v>
      </c>
      <c r="C15" s="18" t="s">
        <v>156</v>
      </c>
      <c r="D15" s="10">
        <v>7000013200</v>
      </c>
      <c r="E15" s="10">
        <v>244</v>
      </c>
      <c r="F15" s="10" t="s">
        <v>128</v>
      </c>
      <c r="G15" s="11" t="s">
        <v>71</v>
      </c>
      <c r="H15" s="10" t="s">
        <v>70</v>
      </c>
      <c r="I15" s="12">
        <v>24000</v>
      </c>
      <c r="J15" s="12">
        <v>24000</v>
      </c>
    </row>
    <row r="16" spans="1:10" ht="63.75" x14ac:dyDescent="0.25">
      <c r="A16" s="16" t="s">
        <v>86</v>
      </c>
      <c r="B16" s="18" t="s">
        <v>49</v>
      </c>
      <c r="C16" s="18" t="s">
        <v>156</v>
      </c>
      <c r="D16" s="10">
        <v>7000013200</v>
      </c>
      <c r="E16" s="10">
        <v>244</v>
      </c>
      <c r="F16" s="10" t="s">
        <v>66</v>
      </c>
      <c r="G16" s="11" t="s">
        <v>73</v>
      </c>
      <c r="H16" s="10" t="s">
        <v>72</v>
      </c>
      <c r="I16" s="12">
        <v>28800</v>
      </c>
      <c r="J16" s="12">
        <v>28800</v>
      </c>
    </row>
    <row r="17" spans="1:10" ht="63.75" x14ac:dyDescent="0.25">
      <c r="A17" s="16" t="s">
        <v>86</v>
      </c>
      <c r="B17" s="18" t="s">
        <v>49</v>
      </c>
      <c r="C17" s="18" t="s">
        <v>156</v>
      </c>
      <c r="D17" s="10">
        <v>7000013200</v>
      </c>
      <c r="E17" s="10">
        <v>244</v>
      </c>
      <c r="F17" s="10" t="s">
        <v>128</v>
      </c>
      <c r="G17" s="11" t="s">
        <v>73</v>
      </c>
      <c r="H17" s="10" t="s">
        <v>72</v>
      </c>
      <c r="I17" s="12">
        <v>24900</v>
      </c>
      <c r="J17" s="12">
        <v>24900</v>
      </c>
    </row>
    <row r="18" spans="1:10" ht="63.75" x14ac:dyDescent="0.25">
      <c r="A18" s="16" t="s">
        <v>86</v>
      </c>
      <c r="B18" s="18" t="s">
        <v>49</v>
      </c>
      <c r="C18" s="18" t="s">
        <v>156</v>
      </c>
      <c r="D18" s="10">
        <v>7000013200</v>
      </c>
      <c r="E18" s="10">
        <v>244</v>
      </c>
      <c r="F18" s="10" t="s">
        <v>65</v>
      </c>
      <c r="G18" s="11" t="s">
        <v>75</v>
      </c>
      <c r="H18" s="10" t="s">
        <v>47</v>
      </c>
      <c r="I18" s="12">
        <v>131413.32</v>
      </c>
      <c r="J18" s="12">
        <v>75090.509999999995</v>
      </c>
    </row>
    <row r="19" spans="1:10" ht="63.75" x14ac:dyDescent="0.25">
      <c r="A19" s="16" t="s">
        <v>86</v>
      </c>
      <c r="B19" s="18" t="s">
        <v>49</v>
      </c>
      <c r="C19" s="18" t="s">
        <v>156</v>
      </c>
      <c r="D19" s="10">
        <v>7000013200</v>
      </c>
      <c r="E19" s="10">
        <v>244</v>
      </c>
      <c r="F19" s="10" t="s">
        <v>127</v>
      </c>
      <c r="G19" s="11" t="s">
        <v>75</v>
      </c>
      <c r="H19" s="10" t="s">
        <v>47</v>
      </c>
      <c r="I19" s="12">
        <v>130080.6</v>
      </c>
      <c r="J19" s="12">
        <v>130080</v>
      </c>
    </row>
    <row r="20" spans="1:10" ht="76.5" x14ac:dyDescent="0.25">
      <c r="A20" s="16" t="s">
        <v>86</v>
      </c>
      <c r="B20" s="18" t="s">
        <v>49</v>
      </c>
      <c r="C20" s="18" t="s">
        <v>156</v>
      </c>
      <c r="D20" s="10">
        <v>7000013200</v>
      </c>
      <c r="E20" s="10">
        <v>244</v>
      </c>
      <c r="F20" s="10" t="s">
        <v>66</v>
      </c>
      <c r="G20" s="11" t="s">
        <v>76</v>
      </c>
      <c r="H20" s="10" t="s">
        <v>67</v>
      </c>
      <c r="I20" s="12">
        <v>80333.3</v>
      </c>
      <c r="J20" s="12">
        <v>24099.99</v>
      </c>
    </row>
    <row r="21" spans="1:10" ht="76.5" x14ac:dyDescent="0.25">
      <c r="A21" s="16" t="s">
        <v>86</v>
      </c>
      <c r="B21" s="18" t="s">
        <v>49</v>
      </c>
      <c r="C21" s="18" t="s">
        <v>156</v>
      </c>
      <c r="D21" s="10">
        <v>7000013200</v>
      </c>
      <c r="E21" s="10">
        <v>244</v>
      </c>
      <c r="F21" s="10" t="s">
        <v>129</v>
      </c>
      <c r="G21" s="11" t="s">
        <v>76</v>
      </c>
      <c r="H21" s="10" t="s">
        <v>67</v>
      </c>
      <c r="I21" s="12">
        <v>80333.3</v>
      </c>
      <c r="J21" s="12">
        <v>80333.3</v>
      </c>
    </row>
    <row r="22" spans="1:10" ht="76.5" x14ac:dyDescent="0.25">
      <c r="A22" s="16" t="s">
        <v>86</v>
      </c>
      <c r="B22" s="18" t="s">
        <v>49</v>
      </c>
      <c r="C22" s="18" t="s">
        <v>156</v>
      </c>
      <c r="D22" s="10">
        <v>7000013200</v>
      </c>
      <c r="E22" s="10">
        <v>244</v>
      </c>
      <c r="F22" s="10" t="s">
        <v>66</v>
      </c>
      <c r="G22" s="11" t="s">
        <v>77</v>
      </c>
      <c r="H22" s="10" t="s">
        <v>74</v>
      </c>
      <c r="I22" s="12">
        <v>252630</v>
      </c>
      <c r="J22" s="12">
        <v>152887.5</v>
      </c>
    </row>
    <row r="23" spans="1:10" ht="76.5" x14ac:dyDescent="0.25">
      <c r="A23" s="16" t="s">
        <v>86</v>
      </c>
      <c r="B23" s="18" t="s">
        <v>49</v>
      </c>
      <c r="C23" s="18" t="s">
        <v>156</v>
      </c>
      <c r="D23" s="10">
        <v>7000013200</v>
      </c>
      <c r="E23" s="10">
        <v>244</v>
      </c>
      <c r="F23" s="10" t="s">
        <v>129</v>
      </c>
      <c r="G23" s="11" t="s">
        <v>77</v>
      </c>
      <c r="H23" s="10" t="s">
        <v>74</v>
      </c>
      <c r="I23" s="12">
        <v>196920</v>
      </c>
      <c r="J23" s="12">
        <v>196920</v>
      </c>
    </row>
    <row r="24" spans="1:10" ht="38.25" x14ac:dyDescent="0.25">
      <c r="A24" s="16" t="s">
        <v>86</v>
      </c>
      <c r="B24" s="18" t="s">
        <v>49</v>
      </c>
      <c r="C24" s="18" t="s">
        <v>156</v>
      </c>
      <c r="D24" s="10">
        <v>7000013200</v>
      </c>
      <c r="E24" s="10">
        <v>244</v>
      </c>
      <c r="F24" s="10" t="s">
        <v>130</v>
      </c>
      <c r="G24" s="11" t="s">
        <v>131</v>
      </c>
      <c r="H24" s="10" t="s">
        <v>132</v>
      </c>
      <c r="I24" s="12">
        <v>6000</v>
      </c>
      <c r="J24" s="12">
        <v>6000</v>
      </c>
    </row>
    <row r="25" spans="1:10" ht="63.75" x14ac:dyDescent="0.25">
      <c r="A25" s="16" t="s">
        <v>86</v>
      </c>
      <c r="B25" s="18" t="s">
        <v>49</v>
      </c>
      <c r="C25" s="18" t="s">
        <v>156</v>
      </c>
      <c r="D25" s="10">
        <v>7000013200</v>
      </c>
      <c r="E25" s="10">
        <v>244</v>
      </c>
      <c r="F25" s="10" t="s">
        <v>157</v>
      </c>
      <c r="G25" s="11" t="s">
        <v>75</v>
      </c>
      <c r="H25" s="10" t="s">
        <v>47</v>
      </c>
      <c r="I25" s="12">
        <v>7000.7</v>
      </c>
      <c r="J25" s="12">
        <v>7000.7</v>
      </c>
    </row>
    <row r="26" spans="1:10" ht="76.5" x14ac:dyDescent="0.25">
      <c r="A26" s="16" t="s">
        <v>86</v>
      </c>
      <c r="B26" s="18" t="s">
        <v>49</v>
      </c>
      <c r="C26" s="18" t="s">
        <v>156</v>
      </c>
      <c r="D26" s="10">
        <v>7000013200</v>
      </c>
      <c r="E26" s="10">
        <v>244</v>
      </c>
      <c r="F26" s="10" t="s">
        <v>129</v>
      </c>
      <c r="G26" s="11" t="s">
        <v>76</v>
      </c>
      <c r="H26" s="10" t="s">
        <v>67</v>
      </c>
      <c r="I26" s="12">
        <v>72299.97</v>
      </c>
      <c r="J26" s="12">
        <v>72299.97</v>
      </c>
    </row>
    <row r="27" spans="1:10" ht="63.75" x14ac:dyDescent="0.25">
      <c r="A27" s="16" t="s">
        <v>86</v>
      </c>
      <c r="B27" s="18" t="s">
        <v>49</v>
      </c>
      <c r="C27" s="18" t="s">
        <v>156</v>
      </c>
      <c r="D27" s="10">
        <v>7000013200</v>
      </c>
      <c r="E27" s="10">
        <v>244</v>
      </c>
      <c r="F27" s="10" t="s">
        <v>157</v>
      </c>
      <c r="G27" s="11" t="s">
        <v>75</v>
      </c>
      <c r="H27" s="10" t="s">
        <v>47</v>
      </c>
      <c r="I27" s="12">
        <v>130080.6</v>
      </c>
      <c r="J27" s="12">
        <v>130080</v>
      </c>
    </row>
    <row r="28" spans="1:10" ht="76.5" x14ac:dyDescent="0.25">
      <c r="A28" s="16" t="s">
        <v>86</v>
      </c>
      <c r="B28" s="18" t="s">
        <v>49</v>
      </c>
      <c r="C28" s="18" t="s">
        <v>156</v>
      </c>
      <c r="D28" s="10">
        <v>7000013200</v>
      </c>
      <c r="E28" s="10">
        <v>244</v>
      </c>
      <c r="F28" s="10" t="s">
        <v>129</v>
      </c>
      <c r="G28" s="11" t="s">
        <v>77</v>
      </c>
      <c r="H28" s="10" t="s">
        <v>74</v>
      </c>
      <c r="I28" s="39">
        <v>164100</v>
      </c>
      <c r="J28" s="39">
        <v>164100</v>
      </c>
    </row>
    <row r="29" spans="1:10" x14ac:dyDescent="0.25">
      <c r="A29" s="42" t="s">
        <v>57</v>
      </c>
      <c r="B29" s="43"/>
      <c r="C29" s="43"/>
      <c r="D29" s="43"/>
      <c r="E29" s="43"/>
      <c r="F29" s="43"/>
      <c r="G29" s="43"/>
      <c r="H29" s="44"/>
      <c r="I29" s="17">
        <f>SUM(I12:I28)</f>
        <v>1488388.4500000002</v>
      </c>
      <c r="J29" s="17">
        <f>SUM(J12:J28)</f>
        <v>1238691.5299999998</v>
      </c>
    </row>
    <row r="30" spans="1:10" ht="76.5" x14ac:dyDescent="0.25">
      <c r="A30" s="11" t="s">
        <v>87</v>
      </c>
      <c r="B30" s="18" t="s">
        <v>49</v>
      </c>
      <c r="C30" s="19" t="s">
        <v>58</v>
      </c>
      <c r="D30" s="18" t="s">
        <v>122</v>
      </c>
      <c r="E30" s="10">
        <v>244</v>
      </c>
      <c r="F30" s="20" t="s">
        <v>123</v>
      </c>
      <c r="G30" s="11" t="s">
        <v>133</v>
      </c>
      <c r="H30" s="11" t="s">
        <v>134</v>
      </c>
      <c r="I30" s="12">
        <v>181680</v>
      </c>
      <c r="J30" s="12">
        <v>181680</v>
      </c>
    </row>
    <row r="31" spans="1:10" ht="76.5" x14ac:dyDescent="0.25">
      <c r="A31" s="11" t="s">
        <v>87</v>
      </c>
      <c r="B31" s="18" t="s">
        <v>49</v>
      </c>
      <c r="C31" s="19" t="s">
        <v>58</v>
      </c>
      <c r="D31" s="18" t="s">
        <v>122</v>
      </c>
      <c r="E31" s="10">
        <v>244</v>
      </c>
      <c r="F31" s="20" t="s">
        <v>123</v>
      </c>
      <c r="G31" s="11" t="s">
        <v>62</v>
      </c>
      <c r="H31" s="11" t="s">
        <v>63</v>
      </c>
      <c r="I31" s="12">
        <v>19660</v>
      </c>
      <c r="J31" s="12">
        <v>19660</v>
      </c>
    </row>
    <row r="32" spans="1:10" ht="76.5" x14ac:dyDescent="0.25">
      <c r="A32" s="11" t="s">
        <v>87</v>
      </c>
      <c r="B32" s="18" t="s">
        <v>49</v>
      </c>
      <c r="C32" s="19" t="s">
        <v>58</v>
      </c>
      <c r="D32" s="18" t="s">
        <v>122</v>
      </c>
      <c r="E32" s="10">
        <v>244</v>
      </c>
      <c r="F32" s="16" t="s">
        <v>124</v>
      </c>
      <c r="G32" s="11" t="s">
        <v>135</v>
      </c>
      <c r="H32" s="11" t="s">
        <v>60</v>
      </c>
      <c r="I32" s="12">
        <v>690626</v>
      </c>
      <c r="J32" s="12">
        <v>690626</v>
      </c>
    </row>
    <row r="33" spans="1:10" ht="76.5" x14ac:dyDescent="0.25">
      <c r="A33" s="11" t="s">
        <v>87</v>
      </c>
      <c r="B33" s="18" t="s">
        <v>49</v>
      </c>
      <c r="C33" s="19" t="s">
        <v>58</v>
      </c>
      <c r="D33" s="18" t="s">
        <v>122</v>
      </c>
      <c r="E33" s="10">
        <v>244</v>
      </c>
      <c r="F33" s="20" t="s">
        <v>123</v>
      </c>
      <c r="G33" s="11" t="s">
        <v>136</v>
      </c>
      <c r="H33" s="11" t="s">
        <v>137</v>
      </c>
      <c r="I33" s="12">
        <v>28586.38</v>
      </c>
      <c r="J33" s="12">
        <v>28586.38</v>
      </c>
    </row>
    <row r="34" spans="1:10" ht="76.5" x14ac:dyDescent="0.25">
      <c r="A34" s="11" t="s">
        <v>87</v>
      </c>
      <c r="B34" s="18" t="s">
        <v>49</v>
      </c>
      <c r="C34" s="19" t="s">
        <v>58</v>
      </c>
      <c r="D34" s="18" t="s">
        <v>122</v>
      </c>
      <c r="E34" s="10">
        <v>244</v>
      </c>
      <c r="F34" s="20" t="s">
        <v>123</v>
      </c>
      <c r="G34" s="11" t="s">
        <v>138</v>
      </c>
      <c r="H34" s="11" t="s">
        <v>61</v>
      </c>
      <c r="I34" s="12">
        <v>14000</v>
      </c>
      <c r="J34" s="12">
        <v>14000</v>
      </c>
    </row>
    <row r="35" spans="1:10" ht="76.5" x14ac:dyDescent="0.25">
      <c r="A35" s="11" t="s">
        <v>87</v>
      </c>
      <c r="B35" s="18" t="s">
        <v>49</v>
      </c>
      <c r="C35" s="19" t="s">
        <v>58</v>
      </c>
      <c r="D35" s="18" t="s">
        <v>122</v>
      </c>
      <c r="E35" s="10">
        <v>244</v>
      </c>
      <c r="F35" s="20" t="s">
        <v>123</v>
      </c>
      <c r="G35" s="11" t="s">
        <v>139</v>
      </c>
      <c r="H35" s="11" t="s">
        <v>59</v>
      </c>
      <c r="I35" s="12">
        <v>112000</v>
      </c>
      <c r="J35" s="12">
        <v>112000</v>
      </c>
    </row>
    <row r="36" spans="1:10" ht="89.25" x14ac:dyDescent="0.25">
      <c r="A36" s="11" t="s">
        <v>87</v>
      </c>
      <c r="B36" s="18" t="s">
        <v>49</v>
      </c>
      <c r="C36" s="19" t="s">
        <v>58</v>
      </c>
      <c r="D36" s="18" t="s">
        <v>122</v>
      </c>
      <c r="E36" s="10">
        <v>244</v>
      </c>
      <c r="F36" s="16" t="s">
        <v>124</v>
      </c>
      <c r="G36" s="11" t="s">
        <v>140</v>
      </c>
      <c r="H36" s="11" t="s">
        <v>60</v>
      </c>
      <c r="I36" s="12">
        <v>1058550</v>
      </c>
      <c r="J36" s="12">
        <v>1058550</v>
      </c>
    </row>
    <row r="37" spans="1:10" ht="89.25" x14ac:dyDescent="0.25">
      <c r="A37" s="11" t="s">
        <v>87</v>
      </c>
      <c r="B37" s="18" t="s">
        <v>49</v>
      </c>
      <c r="C37" s="19" t="s">
        <v>58</v>
      </c>
      <c r="D37" s="18" t="s">
        <v>122</v>
      </c>
      <c r="E37" s="10">
        <v>244</v>
      </c>
      <c r="F37" s="20" t="s">
        <v>123</v>
      </c>
      <c r="G37" s="11" t="s">
        <v>141</v>
      </c>
      <c r="H37" s="11" t="s">
        <v>61</v>
      </c>
      <c r="I37" s="12">
        <v>97995.97</v>
      </c>
      <c r="J37" s="12">
        <v>97995.97</v>
      </c>
    </row>
    <row r="38" spans="1:10" ht="89.25" x14ac:dyDescent="0.25">
      <c r="A38" s="11" t="s">
        <v>87</v>
      </c>
      <c r="B38" s="18" t="s">
        <v>49</v>
      </c>
      <c r="C38" s="19" t="s">
        <v>58</v>
      </c>
      <c r="D38" s="18" t="s">
        <v>122</v>
      </c>
      <c r="E38" s="10">
        <v>244</v>
      </c>
      <c r="F38" s="20" t="s">
        <v>123</v>
      </c>
      <c r="G38" s="11" t="s">
        <v>142</v>
      </c>
      <c r="H38" s="11" t="s">
        <v>59</v>
      </c>
      <c r="I38" s="12">
        <v>204166.47</v>
      </c>
      <c r="J38" s="12">
        <v>204166.47</v>
      </c>
    </row>
    <row r="39" spans="1:10" ht="76.5" x14ac:dyDescent="0.25">
      <c r="A39" s="11" t="s">
        <v>87</v>
      </c>
      <c r="B39" s="18" t="s">
        <v>49</v>
      </c>
      <c r="C39" s="19" t="s">
        <v>58</v>
      </c>
      <c r="D39" s="18" t="s">
        <v>122</v>
      </c>
      <c r="E39" s="10">
        <v>244</v>
      </c>
      <c r="F39" s="20" t="s">
        <v>125</v>
      </c>
      <c r="G39" s="11" t="s">
        <v>143</v>
      </c>
      <c r="H39" s="11" t="s">
        <v>144</v>
      </c>
      <c r="I39" s="12">
        <v>143000</v>
      </c>
      <c r="J39" s="12">
        <v>143000</v>
      </c>
    </row>
    <row r="40" spans="1:10" ht="89.25" x14ac:dyDescent="0.25">
      <c r="A40" s="11" t="s">
        <v>87</v>
      </c>
      <c r="B40" s="18" t="s">
        <v>49</v>
      </c>
      <c r="C40" s="19" t="s">
        <v>58</v>
      </c>
      <c r="D40" s="18" t="s">
        <v>122</v>
      </c>
      <c r="E40" s="10">
        <v>244</v>
      </c>
      <c r="F40" s="20" t="s">
        <v>123</v>
      </c>
      <c r="G40" s="11" t="s">
        <v>145</v>
      </c>
      <c r="H40" s="11" t="s">
        <v>146</v>
      </c>
      <c r="I40" s="12">
        <v>98340</v>
      </c>
      <c r="J40" s="12">
        <v>98340</v>
      </c>
    </row>
    <row r="41" spans="1:10" ht="89.25" x14ac:dyDescent="0.25">
      <c r="A41" s="11" t="s">
        <v>87</v>
      </c>
      <c r="B41" s="18" t="s">
        <v>49</v>
      </c>
      <c r="C41" s="19" t="s">
        <v>58</v>
      </c>
      <c r="D41" s="18" t="s">
        <v>122</v>
      </c>
      <c r="E41" s="10">
        <v>244</v>
      </c>
      <c r="F41" s="20" t="s">
        <v>123</v>
      </c>
      <c r="G41" s="11" t="s">
        <v>147</v>
      </c>
      <c r="H41" s="11" t="s">
        <v>61</v>
      </c>
      <c r="I41" s="12">
        <v>191100</v>
      </c>
      <c r="J41" s="12">
        <v>191100</v>
      </c>
    </row>
    <row r="42" spans="1:10" ht="89.25" x14ac:dyDescent="0.25">
      <c r="A42" s="11" t="s">
        <v>87</v>
      </c>
      <c r="B42" s="18" t="s">
        <v>49</v>
      </c>
      <c r="C42" s="19" t="s">
        <v>58</v>
      </c>
      <c r="D42" s="18" t="s">
        <v>122</v>
      </c>
      <c r="E42" s="10">
        <v>244</v>
      </c>
      <c r="F42" s="16" t="s">
        <v>126</v>
      </c>
      <c r="G42" s="11" t="s">
        <v>148</v>
      </c>
      <c r="H42" s="11" t="s">
        <v>64</v>
      </c>
      <c r="I42" s="12">
        <v>29900</v>
      </c>
      <c r="J42" s="12">
        <v>29900</v>
      </c>
    </row>
    <row r="43" spans="1:10" ht="76.5" x14ac:dyDescent="0.25">
      <c r="A43" s="11" t="s">
        <v>87</v>
      </c>
      <c r="B43" s="18" t="s">
        <v>49</v>
      </c>
      <c r="C43" s="19" t="s">
        <v>58</v>
      </c>
      <c r="D43" s="18" t="s">
        <v>122</v>
      </c>
      <c r="E43" s="10">
        <v>244</v>
      </c>
      <c r="F43" s="20" t="s">
        <v>125</v>
      </c>
      <c r="G43" s="11" t="s">
        <v>149</v>
      </c>
      <c r="H43" s="11" t="s">
        <v>61</v>
      </c>
      <c r="I43" s="12">
        <v>80000</v>
      </c>
      <c r="J43" s="12">
        <v>80000</v>
      </c>
    </row>
    <row r="44" spans="1:10" ht="89.25" x14ac:dyDescent="0.25">
      <c r="A44" s="11" t="s">
        <v>87</v>
      </c>
      <c r="B44" s="18" t="s">
        <v>49</v>
      </c>
      <c r="C44" s="19" t="s">
        <v>58</v>
      </c>
      <c r="D44" s="18" t="s">
        <v>122</v>
      </c>
      <c r="E44" s="10">
        <v>244</v>
      </c>
      <c r="F44" s="20" t="s">
        <v>123</v>
      </c>
      <c r="G44" s="11" t="s">
        <v>150</v>
      </c>
      <c r="H44" s="11" t="s">
        <v>59</v>
      </c>
      <c r="I44" s="12">
        <v>309760</v>
      </c>
      <c r="J44" s="12">
        <v>309760</v>
      </c>
    </row>
    <row r="45" spans="1:10" ht="89.25" x14ac:dyDescent="0.25">
      <c r="A45" s="11" t="s">
        <v>87</v>
      </c>
      <c r="B45" s="18" t="s">
        <v>49</v>
      </c>
      <c r="C45" s="19" t="s">
        <v>58</v>
      </c>
      <c r="D45" s="18" t="s">
        <v>122</v>
      </c>
      <c r="E45" s="10">
        <v>244</v>
      </c>
      <c r="F45" s="20" t="s">
        <v>123</v>
      </c>
      <c r="G45" s="11" t="s">
        <v>151</v>
      </c>
      <c r="H45" s="11" t="s">
        <v>59</v>
      </c>
      <c r="I45" s="12">
        <v>39498.5</v>
      </c>
      <c r="J45" s="12">
        <v>39498.5</v>
      </c>
    </row>
    <row r="46" spans="1:10" ht="89.25" x14ac:dyDescent="0.25">
      <c r="A46" s="11" t="s">
        <v>87</v>
      </c>
      <c r="B46" s="18" t="s">
        <v>49</v>
      </c>
      <c r="C46" s="19" t="s">
        <v>58</v>
      </c>
      <c r="D46" s="18" t="s">
        <v>122</v>
      </c>
      <c r="E46" s="10">
        <v>244</v>
      </c>
      <c r="F46" s="40" t="s">
        <v>124</v>
      </c>
      <c r="G46" s="11" t="s">
        <v>158</v>
      </c>
      <c r="H46" s="11" t="s">
        <v>60</v>
      </c>
      <c r="I46" s="21">
        <v>1028097.8</v>
      </c>
      <c r="J46" s="21">
        <v>1028097.8</v>
      </c>
    </row>
    <row r="47" spans="1:10" ht="76.5" x14ac:dyDescent="0.25">
      <c r="A47" s="11" t="s">
        <v>87</v>
      </c>
      <c r="B47" s="18" t="s">
        <v>49</v>
      </c>
      <c r="C47" s="19" t="s">
        <v>58</v>
      </c>
      <c r="D47" s="18" t="s">
        <v>122</v>
      </c>
      <c r="E47" s="10">
        <v>244</v>
      </c>
      <c r="F47" s="40" t="s">
        <v>123</v>
      </c>
      <c r="G47" s="11" t="s">
        <v>160</v>
      </c>
      <c r="H47" s="41" t="s">
        <v>161</v>
      </c>
      <c r="I47" s="21">
        <v>118584.17</v>
      </c>
      <c r="J47" s="21">
        <v>118584.17</v>
      </c>
    </row>
    <row r="48" spans="1:10" ht="76.5" x14ac:dyDescent="0.25">
      <c r="A48" s="11" t="s">
        <v>87</v>
      </c>
      <c r="B48" s="18" t="s">
        <v>49</v>
      </c>
      <c r="C48" s="19" t="s">
        <v>58</v>
      </c>
      <c r="D48" s="18" t="s">
        <v>122</v>
      </c>
      <c r="E48" s="10">
        <v>244</v>
      </c>
      <c r="F48" s="40" t="s">
        <v>123</v>
      </c>
      <c r="G48" s="11" t="s">
        <v>162</v>
      </c>
      <c r="H48" s="41" t="s">
        <v>134</v>
      </c>
      <c r="I48" s="21">
        <v>529766.66</v>
      </c>
      <c r="J48" s="21">
        <v>529766.66</v>
      </c>
    </row>
    <row r="49" spans="1:10" ht="89.25" x14ac:dyDescent="0.25">
      <c r="A49" s="11" t="s">
        <v>87</v>
      </c>
      <c r="B49" s="18" t="s">
        <v>49</v>
      </c>
      <c r="C49" s="19" t="s">
        <v>58</v>
      </c>
      <c r="D49" s="18" t="s">
        <v>122</v>
      </c>
      <c r="E49" s="10">
        <v>244</v>
      </c>
      <c r="F49" s="40" t="s">
        <v>124</v>
      </c>
      <c r="G49" s="11" t="s">
        <v>159</v>
      </c>
      <c r="H49" s="11" t="s">
        <v>60</v>
      </c>
      <c r="I49" s="21">
        <v>1034177.62</v>
      </c>
      <c r="J49" s="21">
        <v>1034177.62</v>
      </c>
    </row>
    <row r="50" spans="1:10" ht="89.25" x14ac:dyDescent="0.25">
      <c r="A50" s="11" t="s">
        <v>87</v>
      </c>
      <c r="B50" s="18" t="s">
        <v>49</v>
      </c>
      <c r="C50" s="19" t="s">
        <v>58</v>
      </c>
      <c r="D50" s="18" t="s">
        <v>122</v>
      </c>
      <c r="E50" s="10">
        <v>244</v>
      </c>
      <c r="F50" s="20" t="s">
        <v>123</v>
      </c>
      <c r="G50" s="11" t="s">
        <v>163</v>
      </c>
      <c r="H50" s="11" t="s">
        <v>59</v>
      </c>
      <c r="I50" s="21">
        <v>176815.19</v>
      </c>
      <c r="J50" s="21">
        <v>176815.19</v>
      </c>
    </row>
    <row r="51" spans="1:10" ht="76.5" x14ac:dyDescent="0.25">
      <c r="A51" s="11" t="s">
        <v>87</v>
      </c>
      <c r="B51" s="18" t="s">
        <v>49</v>
      </c>
      <c r="C51" s="19" t="s">
        <v>58</v>
      </c>
      <c r="D51" s="18" t="s">
        <v>122</v>
      </c>
      <c r="E51" s="10">
        <v>244</v>
      </c>
      <c r="F51" s="40" t="s">
        <v>123</v>
      </c>
      <c r="G51" s="11" t="s">
        <v>164</v>
      </c>
      <c r="H51" s="41" t="s">
        <v>161</v>
      </c>
      <c r="I51" s="21">
        <v>148008.35999999999</v>
      </c>
      <c r="J51" s="21">
        <v>148008.35999999999</v>
      </c>
    </row>
    <row r="52" spans="1:10" ht="76.5" x14ac:dyDescent="0.25">
      <c r="A52" s="11" t="s">
        <v>87</v>
      </c>
      <c r="B52" s="18" t="s">
        <v>49</v>
      </c>
      <c r="C52" s="19" t="s">
        <v>58</v>
      </c>
      <c r="D52" s="18" t="s">
        <v>122</v>
      </c>
      <c r="E52" s="10">
        <v>244</v>
      </c>
      <c r="F52" s="20" t="s">
        <v>125</v>
      </c>
      <c r="G52" s="11" t="s">
        <v>165</v>
      </c>
      <c r="H52" s="11" t="s">
        <v>61</v>
      </c>
      <c r="I52" s="21">
        <v>147674.66</v>
      </c>
      <c r="J52" s="21">
        <v>147674.66</v>
      </c>
    </row>
    <row r="53" spans="1:10" ht="76.5" x14ac:dyDescent="0.25">
      <c r="A53" s="11" t="s">
        <v>87</v>
      </c>
      <c r="B53" s="18" t="s">
        <v>49</v>
      </c>
      <c r="C53" s="19" t="s">
        <v>58</v>
      </c>
      <c r="D53" s="18" t="s">
        <v>122</v>
      </c>
      <c r="E53" s="10">
        <v>244</v>
      </c>
      <c r="F53" s="20" t="s">
        <v>125</v>
      </c>
      <c r="G53" s="11" t="s">
        <v>166</v>
      </c>
      <c r="H53" s="11" t="s">
        <v>144</v>
      </c>
      <c r="I53" s="21">
        <v>180000</v>
      </c>
      <c r="J53" s="21">
        <v>180000</v>
      </c>
    </row>
    <row r="54" spans="1:10" ht="89.25" x14ac:dyDescent="0.25">
      <c r="A54" s="11" t="s">
        <v>87</v>
      </c>
      <c r="B54" s="18" t="s">
        <v>49</v>
      </c>
      <c r="C54" s="19" t="s">
        <v>58</v>
      </c>
      <c r="D54" s="18" t="s">
        <v>122</v>
      </c>
      <c r="E54" s="10">
        <v>244</v>
      </c>
      <c r="F54" s="20" t="s">
        <v>123</v>
      </c>
      <c r="G54" s="11" t="s">
        <v>167</v>
      </c>
      <c r="H54" s="11" t="s">
        <v>59</v>
      </c>
      <c r="I54" s="21">
        <v>180000</v>
      </c>
      <c r="J54" s="21">
        <v>180000</v>
      </c>
    </row>
    <row r="55" spans="1:10" ht="89.25" x14ac:dyDescent="0.25">
      <c r="A55" s="11" t="s">
        <v>87</v>
      </c>
      <c r="B55" s="18" t="s">
        <v>49</v>
      </c>
      <c r="C55" s="19" t="s">
        <v>58</v>
      </c>
      <c r="D55" s="18" t="s">
        <v>122</v>
      </c>
      <c r="E55" s="10">
        <v>244</v>
      </c>
      <c r="F55" s="20" t="s">
        <v>123</v>
      </c>
      <c r="G55" s="11" t="s">
        <v>168</v>
      </c>
      <c r="H55" s="11" t="s">
        <v>146</v>
      </c>
      <c r="I55" s="21">
        <v>273000</v>
      </c>
      <c r="J55" s="21">
        <v>273000</v>
      </c>
    </row>
    <row r="56" spans="1:10" x14ac:dyDescent="0.25">
      <c r="A56" s="42" t="s">
        <v>57</v>
      </c>
      <c r="B56" s="43"/>
      <c r="C56" s="43"/>
      <c r="D56" s="43"/>
      <c r="E56" s="43"/>
      <c r="F56" s="43"/>
      <c r="G56" s="43"/>
      <c r="H56" s="44"/>
      <c r="I56" s="21">
        <f>SUM(I30:I55)</f>
        <v>7114987.7800000012</v>
      </c>
      <c r="J56" s="21">
        <f>SUM(J30:J55)</f>
        <v>7114987.7800000012</v>
      </c>
    </row>
    <row r="57" spans="1:10" ht="63.75" x14ac:dyDescent="0.25">
      <c r="A57" s="22" t="s">
        <v>88</v>
      </c>
      <c r="B57" s="23">
        <v>12</v>
      </c>
      <c r="C57" s="23" t="s">
        <v>48</v>
      </c>
      <c r="D57" s="23" t="s">
        <v>117</v>
      </c>
      <c r="E57" s="23" t="s">
        <v>50</v>
      </c>
      <c r="F57" s="24" t="s">
        <v>118</v>
      </c>
      <c r="G57" s="11" t="s">
        <v>152</v>
      </c>
      <c r="H57" s="25" t="s">
        <v>54</v>
      </c>
      <c r="I57" s="26">
        <v>1126695</v>
      </c>
      <c r="J57" s="26">
        <v>1126695</v>
      </c>
    </row>
    <row r="58" spans="1:10" ht="63.75" x14ac:dyDescent="0.25">
      <c r="A58" s="22" t="s">
        <v>88</v>
      </c>
      <c r="B58" s="23">
        <v>12</v>
      </c>
      <c r="C58" s="23" t="s">
        <v>48</v>
      </c>
      <c r="D58" s="23" t="s">
        <v>117</v>
      </c>
      <c r="E58" s="23" t="s">
        <v>50</v>
      </c>
      <c r="F58" s="24" t="s">
        <v>118</v>
      </c>
      <c r="G58" s="11" t="s">
        <v>152</v>
      </c>
      <c r="H58" s="25" t="s">
        <v>19</v>
      </c>
      <c r="I58" s="27">
        <v>1106635</v>
      </c>
      <c r="J58" s="27">
        <v>1106635</v>
      </c>
    </row>
    <row r="59" spans="1:10" ht="63.75" x14ac:dyDescent="0.25">
      <c r="A59" s="22" t="s">
        <v>88</v>
      </c>
      <c r="B59" s="23">
        <v>12</v>
      </c>
      <c r="C59" s="23" t="s">
        <v>48</v>
      </c>
      <c r="D59" s="23" t="s">
        <v>117</v>
      </c>
      <c r="E59" s="23" t="s">
        <v>50</v>
      </c>
      <c r="F59" s="24" t="s">
        <v>118</v>
      </c>
      <c r="G59" s="11" t="s">
        <v>152</v>
      </c>
      <c r="H59" s="25" t="s">
        <v>20</v>
      </c>
      <c r="I59" s="27">
        <v>1377218</v>
      </c>
      <c r="J59" s="27">
        <v>1377218</v>
      </c>
    </row>
    <row r="60" spans="1:10" ht="63.75" x14ac:dyDescent="0.25">
      <c r="A60" s="22" t="s">
        <v>88</v>
      </c>
      <c r="B60" s="23">
        <v>12</v>
      </c>
      <c r="C60" s="23" t="s">
        <v>48</v>
      </c>
      <c r="D60" s="23" t="s">
        <v>117</v>
      </c>
      <c r="E60" s="23" t="s">
        <v>50</v>
      </c>
      <c r="F60" s="24" t="s">
        <v>118</v>
      </c>
      <c r="G60" s="11" t="s">
        <v>152</v>
      </c>
      <c r="H60" s="25" t="s">
        <v>21</v>
      </c>
      <c r="I60" s="27">
        <v>734607</v>
      </c>
      <c r="J60" s="27">
        <v>734607</v>
      </c>
    </row>
    <row r="61" spans="1:10" ht="63.75" x14ac:dyDescent="0.25">
      <c r="A61" s="22" t="s">
        <v>88</v>
      </c>
      <c r="B61" s="23">
        <v>12</v>
      </c>
      <c r="C61" s="23" t="s">
        <v>48</v>
      </c>
      <c r="D61" s="23" t="s">
        <v>117</v>
      </c>
      <c r="E61" s="23" t="s">
        <v>50</v>
      </c>
      <c r="F61" s="24" t="s">
        <v>118</v>
      </c>
      <c r="G61" s="11" t="s">
        <v>152</v>
      </c>
      <c r="H61" s="25" t="s">
        <v>22</v>
      </c>
      <c r="I61" s="27">
        <v>784632</v>
      </c>
      <c r="J61" s="27">
        <v>784632</v>
      </c>
    </row>
    <row r="62" spans="1:10" ht="63.75" x14ac:dyDescent="0.25">
      <c r="A62" s="22" t="s">
        <v>88</v>
      </c>
      <c r="B62" s="23">
        <v>12</v>
      </c>
      <c r="C62" s="23" t="s">
        <v>48</v>
      </c>
      <c r="D62" s="23" t="s">
        <v>117</v>
      </c>
      <c r="E62" s="23" t="s">
        <v>50</v>
      </c>
      <c r="F62" s="24" t="s">
        <v>118</v>
      </c>
      <c r="G62" s="11" t="s">
        <v>152</v>
      </c>
      <c r="H62" s="25" t="s">
        <v>23</v>
      </c>
      <c r="I62" s="27">
        <v>1022089</v>
      </c>
      <c r="J62" s="27">
        <v>1022089</v>
      </c>
    </row>
    <row r="63" spans="1:10" ht="63.75" x14ac:dyDescent="0.25">
      <c r="A63" s="22" t="s">
        <v>88</v>
      </c>
      <c r="B63" s="23">
        <v>12</v>
      </c>
      <c r="C63" s="23" t="s">
        <v>48</v>
      </c>
      <c r="D63" s="23" t="s">
        <v>117</v>
      </c>
      <c r="E63" s="23" t="s">
        <v>50</v>
      </c>
      <c r="F63" s="24" t="s">
        <v>118</v>
      </c>
      <c r="G63" s="11" t="s">
        <v>152</v>
      </c>
      <c r="H63" s="28" t="s">
        <v>24</v>
      </c>
      <c r="I63" s="27">
        <v>1354435</v>
      </c>
      <c r="J63" s="27">
        <v>1354435</v>
      </c>
    </row>
    <row r="64" spans="1:10" ht="63.75" x14ac:dyDescent="0.25">
      <c r="A64" s="22" t="s">
        <v>88</v>
      </c>
      <c r="B64" s="23">
        <v>12</v>
      </c>
      <c r="C64" s="23" t="s">
        <v>48</v>
      </c>
      <c r="D64" s="23" t="s">
        <v>117</v>
      </c>
      <c r="E64" s="23" t="s">
        <v>50</v>
      </c>
      <c r="F64" s="24" t="s">
        <v>118</v>
      </c>
      <c r="G64" s="11" t="s">
        <v>152</v>
      </c>
      <c r="H64" s="25" t="s">
        <v>25</v>
      </c>
      <c r="I64" s="27">
        <v>916320</v>
      </c>
      <c r="J64" s="27">
        <v>916320</v>
      </c>
    </row>
    <row r="65" spans="1:10" ht="63.75" x14ac:dyDescent="0.25">
      <c r="A65" s="22" t="s">
        <v>88</v>
      </c>
      <c r="B65" s="23">
        <v>12</v>
      </c>
      <c r="C65" s="23" t="s">
        <v>48</v>
      </c>
      <c r="D65" s="23" t="s">
        <v>117</v>
      </c>
      <c r="E65" s="23" t="s">
        <v>50</v>
      </c>
      <c r="F65" s="24" t="s">
        <v>118</v>
      </c>
      <c r="G65" s="11" t="s">
        <v>152</v>
      </c>
      <c r="H65" s="25" t="s">
        <v>26</v>
      </c>
      <c r="I65" s="27">
        <v>387814</v>
      </c>
      <c r="J65" s="27">
        <v>387814</v>
      </c>
    </row>
    <row r="66" spans="1:10" ht="63.75" x14ac:dyDescent="0.25">
      <c r="A66" s="22" t="s">
        <v>88</v>
      </c>
      <c r="B66" s="23">
        <v>12</v>
      </c>
      <c r="C66" s="23" t="s">
        <v>48</v>
      </c>
      <c r="D66" s="23" t="s">
        <v>117</v>
      </c>
      <c r="E66" s="23" t="s">
        <v>50</v>
      </c>
      <c r="F66" s="24" t="s">
        <v>118</v>
      </c>
      <c r="G66" s="11" t="s">
        <v>152</v>
      </c>
      <c r="H66" s="25" t="s">
        <v>27</v>
      </c>
      <c r="I66" s="27">
        <v>1460790</v>
      </c>
      <c r="J66" s="27">
        <v>1460790</v>
      </c>
    </row>
    <row r="67" spans="1:10" ht="63.75" x14ac:dyDescent="0.25">
      <c r="A67" s="22" t="s">
        <v>88</v>
      </c>
      <c r="B67" s="23">
        <v>12</v>
      </c>
      <c r="C67" s="23" t="s">
        <v>48</v>
      </c>
      <c r="D67" s="23" t="s">
        <v>117</v>
      </c>
      <c r="E67" s="23" t="s">
        <v>50</v>
      </c>
      <c r="F67" s="24" t="s">
        <v>118</v>
      </c>
      <c r="G67" s="11" t="s">
        <v>152</v>
      </c>
      <c r="H67" s="25" t="s">
        <v>28</v>
      </c>
      <c r="I67" s="27">
        <v>626746</v>
      </c>
      <c r="J67" s="27">
        <v>626746</v>
      </c>
    </row>
    <row r="68" spans="1:10" ht="63.75" x14ac:dyDescent="0.25">
      <c r="A68" s="22" t="s">
        <v>88</v>
      </c>
      <c r="B68" s="23">
        <v>12</v>
      </c>
      <c r="C68" s="23" t="s">
        <v>48</v>
      </c>
      <c r="D68" s="23" t="s">
        <v>117</v>
      </c>
      <c r="E68" s="23" t="s">
        <v>50</v>
      </c>
      <c r="F68" s="24" t="s">
        <v>118</v>
      </c>
      <c r="G68" s="11" t="s">
        <v>152</v>
      </c>
      <c r="H68" s="25" t="s">
        <v>29</v>
      </c>
      <c r="I68" s="27">
        <v>1414597</v>
      </c>
      <c r="J68" s="27">
        <v>1414597</v>
      </c>
    </row>
    <row r="69" spans="1:10" ht="63.75" x14ac:dyDescent="0.25">
      <c r="A69" s="22" t="s">
        <v>88</v>
      </c>
      <c r="B69" s="23">
        <v>12</v>
      </c>
      <c r="C69" s="23" t="s">
        <v>48</v>
      </c>
      <c r="D69" s="23" t="s">
        <v>117</v>
      </c>
      <c r="E69" s="23" t="s">
        <v>50</v>
      </c>
      <c r="F69" s="24" t="s">
        <v>118</v>
      </c>
      <c r="G69" s="11" t="s">
        <v>152</v>
      </c>
      <c r="H69" s="25" t="s">
        <v>30</v>
      </c>
      <c r="I69" s="27">
        <v>388399</v>
      </c>
      <c r="J69" s="27">
        <v>388399</v>
      </c>
    </row>
    <row r="70" spans="1:10" ht="63.75" x14ac:dyDescent="0.25">
      <c r="A70" s="22" t="s">
        <v>88</v>
      </c>
      <c r="B70" s="23">
        <v>12</v>
      </c>
      <c r="C70" s="23" t="s">
        <v>48</v>
      </c>
      <c r="D70" s="23" t="s">
        <v>117</v>
      </c>
      <c r="E70" s="23" t="s">
        <v>50</v>
      </c>
      <c r="F70" s="24" t="s">
        <v>118</v>
      </c>
      <c r="G70" s="11" t="s">
        <v>152</v>
      </c>
      <c r="H70" s="25" t="s">
        <v>31</v>
      </c>
      <c r="I70" s="27">
        <v>886855</v>
      </c>
      <c r="J70" s="27">
        <v>886855</v>
      </c>
    </row>
    <row r="71" spans="1:10" ht="63.75" x14ac:dyDescent="0.25">
      <c r="A71" s="22" t="s">
        <v>88</v>
      </c>
      <c r="B71" s="23">
        <v>12</v>
      </c>
      <c r="C71" s="23" t="s">
        <v>48</v>
      </c>
      <c r="D71" s="23" t="s">
        <v>117</v>
      </c>
      <c r="E71" s="23" t="s">
        <v>50</v>
      </c>
      <c r="F71" s="24" t="s">
        <v>118</v>
      </c>
      <c r="G71" s="11" t="s">
        <v>152</v>
      </c>
      <c r="H71" s="25" t="s">
        <v>32</v>
      </c>
      <c r="I71" s="27">
        <v>649007</v>
      </c>
      <c r="J71" s="27">
        <v>649007</v>
      </c>
    </row>
    <row r="72" spans="1:10" ht="63.75" x14ac:dyDescent="0.25">
      <c r="A72" s="22" t="s">
        <v>88</v>
      </c>
      <c r="B72" s="23">
        <v>12</v>
      </c>
      <c r="C72" s="23" t="s">
        <v>48</v>
      </c>
      <c r="D72" s="23" t="s">
        <v>117</v>
      </c>
      <c r="E72" s="23" t="s">
        <v>50</v>
      </c>
      <c r="F72" s="24" t="s">
        <v>118</v>
      </c>
      <c r="G72" s="11" t="s">
        <v>152</v>
      </c>
      <c r="H72" s="25" t="s">
        <v>33</v>
      </c>
      <c r="I72" s="27">
        <v>961807</v>
      </c>
      <c r="J72" s="27">
        <v>961807</v>
      </c>
    </row>
    <row r="73" spans="1:10" ht="63.75" x14ac:dyDescent="0.25">
      <c r="A73" s="22" t="s">
        <v>88</v>
      </c>
      <c r="B73" s="23">
        <v>12</v>
      </c>
      <c r="C73" s="23" t="s">
        <v>48</v>
      </c>
      <c r="D73" s="23" t="s">
        <v>117</v>
      </c>
      <c r="E73" s="23" t="s">
        <v>50</v>
      </c>
      <c r="F73" s="24" t="s">
        <v>118</v>
      </c>
      <c r="G73" s="11" t="s">
        <v>152</v>
      </c>
      <c r="H73" s="25" t="s">
        <v>34</v>
      </c>
      <c r="I73" s="27">
        <v>855319</v>
      </c>
      <c r="J73" s="27">
        <v>855319</v>
      </c>
    </row>
    <row r="74" spans="1:10" ht="63.75" x14ac:dyDescent="0.25">
      <c r="A74" s="22" t="s">
        <v>88</v>
      </c>
      <c r="B74" s="23">
        <v>12</v>
      </c>
      <c r="C74" s="23" t="s">
        <v>48</v>
      </c>
      <c r="D74" s="23" t="s">
        <v>117</v>
      </c>
      <c r="E74" s="23" t="s">
        <v>50</v>
      </c>
      <c r="F74" s="24" t="s">
        <v>118</v>
      </c>
      <c r="G74" s="11" t="s">
        <v>152</v>
      </c>
      <c r="H74" s="25" t="s">
        <v>35</v>
      </c>
      <c r="I74" s="27">
        <v>757557</v>
      </c>
      <c r="J74" s="27">
        <v>757557</v>
      </c>
    </row>
    <row r="75" spans="1:10" ht="63.75" x14ac:dyDescent="0.25">
      <c r="A75" s="22" t="s">
        <v>88</v>
      </c>
      <c r="B75" s="23">
        <v>12</v>
      </c>
      <c r="C75" s="23" t="s">
        <v>48</v>
      </c>
      <c r="D75" s="23" t="s">
        <v>117</v>
      </c>
      <c r="E75" s="23" t="s">
        <v>50</v>
      </c>
      <c r="F75" s="24" t="s">
        <v>118</v>
      </c>
      <c r="G75" s="11" t="s">
        <v>152</v>
      </c>
      <c r="H75" s="25" t="s">
        <v>36</v>
      </c>
      <c r="I75" s="27">
        <v>407680</v>
      </c>
      <c r="J75" s="27">
        <v>407680</v>
      </c>
    </row>
    <row r="76" spans="1:10" ht="63.75" x14ac:dyDescent="0.25">
      <c r="A76" s="22" t="s">
        <v>88</v>
      </c>
      <c r="B76" s="23">
        <v>12</v>
      </c>
      <c r="C76" s="23" t="s">
        <v>48</v>
      </c>
      <c r="D76" s="23" t="s">
        <v>117</v>
      </c>
      <c r="E76" s="23" t="s">
        <v>50</v>
      </c>
      <c r="F76" s="24" t="s">
        <v>118</v>
      </c>
      <c r="G76" s="11" t="s">
        <v>152</v>
      </c>
      <c r="H76" s="25" t="s">
        <v>37</v>
      </c>
      <c r="I76" s="27">
        <v>603672</v>
      </c>
      <c r="J76" s="27">
        <v>603672</v>
      </c>
    </row>
    <row r="77" spans="1:10" ht="63.75" x14ac:dyDescent="0.25">
      <c r="A77" s="22" t="s">
        <v>88</v>
      </c>
      <c r="B77" s="23">
        <v>12</v>
      </c>
      <c r="C77" s="23" t="s">
        <v>48</v>
      </c>
      <c r="D77" s="23" t="s">
        <v>117</v>
      </c>
      <c r="E77" s="23" t="s">
        <v>50</v>
      </c>
      <c r="F77" s="24" t="s">
        <v>118</v>
      </c>
      <c r="G77" s="11" t="s">
        <v>152</v>
      </c>
      <c r="H77" s="25" t="s">
        <v>38</v>
      </c>
      <c r="I77" s="27">
        <v>302290</v>
      </c>
      <c r="J77" s="27">
        <v>302290</v>
      </c>
    </row>
    <row r="78" spans="1:10" ht="63.75" x14ac:dyDescent="0.25">
      <c r="A78" s="22" t="s">
        <v>88</v>
      </c>
      <c r="B78" s="23">
        <v>12</v>
      </c>
      <c r="C78" s="23" t="s">
        <v>48</v>
      </c>
      <c r="D78" s="23" t="s">
        <v>117</v>
      </c>
      <c r="E78" s="23" t="s">
        <v>50</v>
      </c>
      <c r="F78" s="24" t="s">
        <v>118</v>
      </c>
      <c r="G78" s="11" t="s">
        <v>152</v>
      </c>
      <c r="H78" s="25" t="s">
        <v>39</v>
      </c>
      <c r="I78" s="27">
        <v>1467819</v>
      </c>
      <c r="J78" s="27">
        <v>1467819</v>
      </c>
    </row>
    <row r="79" spans="1:10" ht="63.75" x14ac:dyDescent="0.25">
      <c r="A79" s="22" t="s">
        <v>88</v>
      </c>
      <c r="B79" s="23">
        <v>12</v>
      </c>
      <c r="C79" s="23" t="s">
        <v>48</v>
      </c>
      <c r="D79" s="23" t="s">
        <v>117</v>
      </c>
      <c r="E79" s="23" t="s">
        <v>50</v>
      </c>
      <c r="F79" s="24" t="s">
        <v>118</v>
      </c>
      <c r="G79" s="11" t="s">
        <v>152</v>
      </c>
      <c r="H79" s="25" t="s">
        <v>40</v>
      </c>
      <c r="I79" s="27">
        <v>776504</v>
      </c>
      <c r="J79" s="27">
        <v>776504</v>
      </c>
    </row>
    <row r="80" spans="1:10" ht="63.75" x14ac:dyDescent="0.25">
      <c r="A80" s="22" t="s">
        <v>88</v>
      </c>
      <c r="B80" s="23">
        <v>12</v>
      </c>
      <c r="C80" s="23" t="s">
        <v>48</v>
      </c>
      <c r="D80" s="23" t="s">
        <v>117</v>
      </c>
      <c r="E80" s="23" t="s">
        <v>50</v>
      </c>
      <c r="F80" s="24" t="s">
        <v>118</v>
      </c>
      <c r="G80" s="11" t="s">
        <v>152</v>
      </c>
      <c r="H80" s="25" t="s">
        <v>41</v>
      </c>
      <c r="I80" s="27">
        <v>528863</v>
      </c>
      <c r="J80" s="27">
        <v>528863</v>
      </c>
    </row>
    <row r="81" spans="1:10" ht="63.75" x14ac:dyDescent="0.25">
      <c r="A81" s="22" t="s">
        <v>88</v>
      </c>
      <c r="B81" s="23">
        <v>12</v>
      </c>
      <c r="C81" s="23" t="s">
        <v>48</v>
      </c>
      <c r="D81" s="23" t="s">
        <v>117</v>
      </c>
      <c r="E81" s="23" t="s">
        <v>50</v>
      </c>
      <c r="F81" s="24" t="s">
        <v>118</v>
      </c>
      <c r="G81" s="11" t="s">
        <v>152</v>
      </c>
      <c r="H81" s="25" t="s">
        <v>42</v>
      </c>
      <c r="I81" s="27">
        <v>738036</v>
      </c>
      <c r="J81" s="27">
        <v>738036</v>
      </c>
    </row>
    <row r="82" spans="1:10" ht="63.75" x14ac:dyDescent="0.25">
      <c r="A82" s="22" t="s">
        <v>88</v>
      </c>
      <c r="B82" s="23">
        <v>12</v>
      </c>
      <c r="C82" s="23" t="s">
        <v>48</v>
      </c>
      <c r="D82" s="23" t="s">
        <v>117</v>
      </c>
      <c r="E82" s="23" t="s">
        <v>50</v>
      </c>
      <c r="F82" s="24" t="s">
        <v>118</v>
      </c>
      <c r="G82" s="11" t="s">
        <v>152</v>
      </c>
      <c r="H82" s="25" t="s">
        <v>43</v>
      </c>
      <c r="I82" s="27">
        <v>761177</v>
      </c>
      <c r="J82" s="27">
        <v>761177</v>
      </c>
    </row>
    <row r="83" spans="1:10" ht="63.75" x14ac:dyDescent="0.25">
      <c r="A83" s="22" t="s">
        <v>88</v>
      </c>
      <c r="B83" s="23">
        <v>12</v>
      </c>
      <c r="C83" s="23" t="s">
        <v>48</v>
      </c>
      <c r="D83" s="23" t="s">
        <v>117</v>
      </c>
      <c r="E83" s="23" t="s">
        <v>50</v>
      </c>
      <c r="F83" s="24" t="s">
        <v>118</v>
      </c>
      <c r="G83" s="11" t="s">
        <v>152</v>
      </c>
      <c r="H83" s="25" t="s">
        <v>44</v>
      </c>
      <c r="I83" s="27">
        <v>570196</v>
      </c>
      <c r="J83" s="27">
        <v>570196</v>
      </c>
    </row>
    <row r="84" spans="1:10" ht="63.75" x14ac:dyDescent="0.25">
      <c r="A84" s="22" t="s">
        <v>88</v>
      </c>
      <c r="B84" s="23">
        <v>12</v>
      </c>
      <c r="C84" s="23" t="s">
        <v>48</v>
      </c>
      <c r="D84" s="23" t="s">
        <v>117</v>
      </c>
      <c r="E84" s="23" t="s">
        <v>50</v>
      </c>
      <c r="F84" s="24" t="s">
        <v>118</v>
      </c>
      <c r="G84" s="11" t="s">
        <v>152</v>
      </c>
      <c r="H84" s="25" t="s">
        <v>45</v>
      </c>
      <c r="I84" s="27">
        <v>261881</v>
      </c>
      <c r="J84" s="27">
        <v>261881</v>
      </c>
    </row>
    <row r="85" spans="1:10" ht="63.75" x14ac:dyDescent="0.25">
      <c r="A85" s="22" t="s">
        <v>88</v>
      </c>
      <c r="B85" s="23">
        <v>12</v>
      </c>
      <c r="C85" s="23" t="s">
        <v>49</v>
      </c>
      <c r="D85" s="23" t="s">
        <v>119</v>
      </c>
      <c r="E85" s="23">
        <v>621</v>
      </c>
      <c r="F85" s="24" t="s">
        <v>120</v>
      </c>
      <c r="G85" s="11" t="s">
        <v>153</v>
      </c>
      <c r="H85" s="29" t="s">
        <v>46</v>
      </c>
      <c r="I85" s="30">
        <v>15943800</v>
      </c>
      <c r="J85" s="30">
        <v>15943800</v>
      </c>
    </row>
    <row r="86" spans="1:10" ht="63.75" x14ac:dyDescent="0.25">
      <c r="A86" s="22" t="s">
        <v>88</v>
      </c>
      <c r="B86" s="23">
        <v>12</v>
      </c>
      <c r="C86" s="23" t="s">
        <v>48</v>
      </c>
      <c r="D86" s="23" t="s">
        <v>117</v>
      </c>
      <c r="E86" s="23">
        <v>621</v>
      </c>
      <c r="F86" s="24" t="s">
        <v>118</v>
      </c>
      <c r="G86" s="11" t="s">
        <v>152</v>
      </c>
      <c r="H86" s="31" t="s">
        <v>47</v>
      </c>
      <c r="I86" s="30">
        <v>2886720</v>
      </c>
      <c r="J86" s="30">
        <v>2886720</v>
      </c>
    </row>
    <row r="87" spans="1:10" x14ac:dyDescent="0.25">
      <c r="A87" s="42" t="s">
        <v>57</v>
      </c>
      <c r="B87" s="45"/>
      <c r="C87" s="45"/>
      <c r="D87" s="45"/>
      <c r="E87" s="45"/>
      <c r="F87" s="45"/>
      <c r="G87" s="45"/>
      <c r="H87" s="46"/>
      <c r="I87" s="32">
        <f>SUM(I57:I86)</f>
        <v>42060160</v>
      </c>
      <c r="J87" s="32">
        <f>SUM(J57:J86)</f>
        <v>42060160</v>
      </c>
    </row>
    <row r="88" spans="1:10" ht="51" x14ac:dyDescent="0.25">
      <c r="A88" s="33" t="s">
        <v>89</v>
      </c>
      <c r="B88" s="34">
        <v>0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</row>
    <row r="89" spans="1:10" x14ac:dyDescent="0.25">
      <c r="A89" s="55" t="s">
        <v>57</v>
      </c>
      <c r="B89" s="56"/>
      <c r="C89" s="56"/>
      <c r="D89" s="56"/>
      <c r="E89" s="56"/>
      <c r="F89" s="56"/>
      <c r="G89" s="56"/>
      <c r="H89" s="57"/>
      <c r="I89" s="34">
        <v>0</v>
      </c>
      <c r="J89" s="34">
        <v>0</v>
      </c>
    </row>
    <row r="90" spans="1:10" ht="51" x14ac:dyDescent="0.25">
      <c r="A90" s="33" t="s">
        <v>90</v>
      </c>
      <c r="B90" s="34">
        <v>0</v>
      </c>
      <c r="C90" s="34">
        <v>0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</row>
    <row r="91" spans="1:10" x14ac:dyDescent="0.25">
      <c r="A91" s="55" t="s">
        <v>57</v>
      </c>
      <c r="B91" s="56"/>
      <c r="C91" s="56"/>
      <c r="D91" s="56"/>
      <c r="E91" s="56"/>
      <c r="F91" s="56"/>
      <c r="G91" s="56"/>
      <c r="H91" s="57"/>
      <c r="I91" s="34">
        <v>0</v>
      </c>
      <c r="J91" s="34">
        <v>0</v>
      </c>
    </row>
    <row r="92" spans="1:10" ht="191.25" x14ac:dyDescent="0.25">
      <c r="A92" s="33" t="s">
        <v>91</v>
      </c>
      <c r="B92" s="34">
        <v>0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</row>
    <row r="93" spans="1:10" x14ac:dyDescent="0.25">
      <c r="A93" s="42" t="s">
        <v>57</v>
      </c>
      <c r="B93" s="43"/>
      <c r="C93" s="43"/>
      <c r="D93" s="43"/>
      <c r="E93" s="43"/>
      <c r="F93" s="43"/>
      <c r="G93" s="43"/>
      <c r="H93" s="44"/>
      <c r="I93" s="35">
        <v>0</v>
      </c>
      <c r="J93" s="35">
        <v>0</v>
      </c>
    </row>
    <row r="94" spans="1:10" ht="51" x14ac:dyDescent="0.25">
      <c r="A94" s="36" t="s">
        <v>92</v>
      </c>
      <c r="B94" s="35">
        <v>0</v>
      </c>
      <c r="C94" s="35">
        <v>0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</row>
    <row r="95" spans="1:10" x14ac:dyDescent="0.25">
      <c r="A95" s="42" t="s">
        <v>57</v>
      </c>
      <c r="B95" s="43"/>
      <c r="C95" s="43"/>
      <c r="D95" s="43"/>
      <c r="E95" s="43"/>
      <c r="F95" s="43"/>
      <c r="G95" s="43"/>
      <c r="H95" s="44"/>
      <c r="I95" s="35">
        <v>0</v>
      </c>
      <c r="J95" s="35">
        <v>0</v>
      </c>
    </row>
    <row r="96" spans="1:10" ht="51" x14ac:dyDescent="0.25">
      <c r="A96" s="37" t="s">
        <v>93</v>
      </c>
      <c r="B96" s="35">
        <v>0</v>
      </c>
      <c r="C96" s="35">
        <v>0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</row>
    <row r="97" spans="1:10" x14ac:dyDescent="0.25">
      <c r="A97" s="42" t="s">
        <v>57</v>
      </c>
      <c r="B97" s="43"/>
      <c r="C97" s="43"/>
      <c r="D97" s="43"/>
      <c r="E97" s="43"/>
      <c r="F97" s="43"/>
      <c r="G97" s="43"/>
      <c r="H97" s="44"/>
      <c r="I97" s="35">
        <v>0</v>
      </c>
      <c r="J97" s="35">
        <v>0</v>
      </c>
    </row>
    <row r="98" spans="1:10" ht="63.75" x14ac:dyDescent="0.25">
      <c r="A98" s="36" t="s">
        <v>112</v>
      </c>
      <c r="B98" s="35">
        <v>0</v>
      </c>
      <c r="C98" s="35">
        <v>0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</row>
    <row r="99" spans="1:10" x14ac:dyDescent="0.25">
      <c r="A99" s="42" t="s">
        <v>57</v>
      </c>
      <c r="B99" s="43"/>
      <c r="C99" s="43"/>
      <c r="D99" s="43"/>
      <c r="E99" s="43"/>
      <c r="F99" s="43"/>
      <c r="G99" s="43"/>
      <c r="H99" s="44"/>
      <c r="I99" s="35">
        <v>0</v>
      </c>
      <c r="J99" s="35">
        <v>0</v>
      </c>
    </row>
    <row r="100" spans="1:10" ht="51" x14ac:dyDescent="0.25">
      <c r="A100" s="36" t="s">
        <v>94</v>
      </c>
      <c r="B100" s="35">
        <v>0</v>
      </c>
      <c r="C100" s="35">
        <v>0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</row>
    <row r="101" spans="1:10" x14ac:dyDescent="0.25">
      <c r="A101" s="42" t="s">
        <v>57</v>
      </c>
      <c r="B101" s="43"/>
      <c r="C101" s="43"/>
      <c r="D101" s="43"/>
      <c r="E101" s="43"/>
      <c r="F101" s="43"/>
      <c r="G101" s="43"/>
      <c r="H101" s="44"/>
      <c r="I101" s="35">
        <v>0</v>
      </c>
      <c r="J101" s="35">
        <v>0</v>
      </c>
    </row>
    <row r="102" spans="1:10" ht="63.75" x14ac:dyDescent="0.25">
      <c r="A102" s="37" t="s">
        <v>95</v>
      </c>
      <c r="B102" s="35">
        <v>0</v>
      </c>
      <c r="C102" s="35">
        <v>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</row>
    <row r="103" spans="1:10" x14ac:dyDescent="0.25">
      <c r="A103" s="42" t="s">
        <v>57</v>
      </c>
      <c r="B103" s="43"/>
      <c r="C103" s="43"/>
      <c r="D103" s="43"/>
      <c r="E103" s="43"/>
      <c r="F103" s="43"/>
      <c r="G103" s="43"/>
      <c r="H103" s="44"/>
      <c r="I103" s="35">
        <v>0</v>
      </c>
      <c r="J103" s="35">
        <v>0</v>
      </c>
    </row>
    <row r="104" spans="1:10" ht="76.5" x14ac:dyDescent="0.25">
      <c r="A104" s="37" t="s">
        <v>96</v>
      </c>
      <c r="B104" s="35">
        <v>0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</row>
    <row r="105" spans="1:10" x14ac:dyDescent="0.25">
      <c r="A105" s="42" t="s">
        <v>57</v>
      </c>
      <c r="B105" s="43"/>
      <c r="C105" s="43"/>
      <c r="D105" s="43"/>
      <c r="E105" s="43"/>
      <c r="F105" s="43"/>
      <c r="G105" s="43"/>
      <c r="H105" s="44"/>
      <c r="I105" s="35">
        <v>0</v>
      </c>
      <c r="J105" s="35">
        <v>0</v>
      </c>
    </row>
    <row r="106" spans="1:10" ht="63.75" x14ac:dyDescent="0.25">
      <c r="A106" s="37" t="s">
        <v>97</v>
      </c>
      <c r="B106" s="35">
        <v>0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</row>
    <row r="107" spans="1:10" x14ac:dyDescent="0.25">
      <c r="A107" s="42" t="s">
        <v>57</v>
      </c>
      <c r="B107" s="43"/>
      <c r="C107" s="43"/>
      <c r="D107" s="43"/>
      <c r="E107" s="43"/>
      <c r="F107" s="43"/>
      <c r="G107" s="43"/>
      <c r="H107" s="44"/>
      <c r="I107" s="35">
        <v>0</v>
      </c>
      <c r="J107" s="35">
        <v>0</v>
      </c>
    </row>
    <row r="108" spans="1:10" ht="102" x14ac:dyDescent="0.25">
      <c r="A108" s="37" t="s">
        <v>98</v>
      </c>
      <c r="B108" s="35">
        <v>0</v>
      </c>
      <c r="C108" s="35">
        <v>0</v>
      </c>
      <c r="D108" s="35"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</row>
    <row r="109" spans="1:10" x14ac:dyDescent="0.25">
      <c r="A109" s="42" t="s">
        <v>57</v>
      </c>
      <c r="B109" s="43"/>
      <c r="C109" s="43"/>
      <c r="D109" s="43"/>
      <c r="E109" s="43"/>
      <c r="F109" s="43"/>
      <c r="G109" s="43"/>
      <c r="H109" s="44"/>
      <c r="I109" s="35">
        <v>0</v>
      </c>
      <c r="J109" s="35">
        <v>0</v>
      </c>
    </row>
    <row r="110" spans="1:10" ht="63.75" x14ac:dyDescent="0.25">
      <c r="A110" s="37" t="s">
        <v>113</v>
      </c>
      <c r="B110" s="35">
        <v>0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</row>
    <row r="111" spans="1:10" x14ac:dyDescent="0.25">
      <c r="A111" s="42" t="s">
        <v>57</v>
      </c>
      <c r="B111" s="43"/>
      <c r="C111" s="43"/>
      <c r="D111" s="43"/>
      <c r="E111" s="43"/>
      <c r="F111" s="43"/>
      <c r="G111" s="43"/>
      <c r="H111" s="44"/>
      <c r="I111" s="35">
        <v>0</v>
      </c>
      <c r="J111" s="35">
        <v>0</v>
      </c>
    </row>
    <row r="112" spans="1:10" ht="76.5" x14ac:dyDescent="0.25">
      <c r="A112" s="37" t="s">
        <v>99</v>
      </c>
      <c r="B112" s="35">
        <v>0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</row>
    <row r="113" spans="1:10" x14ac:dyDescent="0.25">
      <c r="A113" s="42" t="s">
        <v>57</v>
      </c>
      <c r="B113" s="43"/>
      <c r="C113" s="43"/>
      <c r="D113" s="43"/>
      <c r="E113" s="43"/>
      <c r="F113" s="43"/>
      <c r="G113" s="43"/>
      <c r="H113" s="44"/>
      <c r="I113" s="35">
        <v>0</v>
      </c>
      <c r="J113" s="35">
        <v>0</v>
      </c>
    </row>
    <row r="114" spans="1:10" ht="51" x14ac:dyDescent="0.25">
      <c r="A114" s="37" t="s">
        <v>100</v>
      </c>
      <c r="B114" s="35">
        <v>0</v>
      </c>
      <c r="C114" s="35">
        <v>0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</row>
    <row r="115" spans="1:10" x14ac:dyDescent="0.25">
      <c r="A115" s="42" t="s">
        <v>57</v>
      </c>
      <c r="B115" s="43"/>
      <c r="C115" s="43"/>
      <c r="D115" s="43"/>
      <c r="E115" s="43"/>
      <c r="F115" s="43"/>
      <c r="G115" s="43"/>
      <c r="H115" s="44"/>
      <c r="I115" s="35">
        <v>0</v>
      </c>
      <c r="J115" s="35">
        <v>0</v>
      </c>
    </row>
    <row r="116" spans="1:10" ht="63.75" x14ac:dyDescent="0.25">
      <c r="A116" s="37" t="s">
        <v>101</v>
      </c>
      <c r="B116" s="35">
        <v>0</v>
      </c>
      <c r="C116" s="35">
        <v>0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</row>
    <row r="117" spans="1:10" x14ac:dyDescent="0.25">
      <c r="A117" s="42" t="s">
        <v>57</v>
      </c>
      <c r="B117" s="43"/>
      <c r="C117" s="43"/>
      <c r="D117" s="43"/>
      <c r="E117" s="43"/>
      <c r="F117" s="43"/>
      <c r="G117" s="43"/>
      <c r="H117" s="44"/>
      <c r="I117" s="35">
        <v>0</v>
      </c>
      <c r="J117" s="35">
        <v>0</v>
      </c>
    </row>
    <row r="118" spans="1:10" ht="51" x14ac:dyDescent="0.25">
      <c r="A118" s="37" t="s">
        <v>102</v>
      </c>
      <c r="B118" s="35">
        <v>0</v>
      </c>
      <c r="C118" s="35">
        <v>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</row>
    <row r="119" spans="1:10" x14ac:dyDescent="0.25">
      <c r="A119" s="42" t="s">
        <v>57</v>
      </c>
      <c r="B119" s="43"/>
      <c r="C119" s="43"/>
      <c r="D119" s="43"/>
      <c r="E119" s="43"/>
      <c r="F119" s="43"/>
      <c r="G119" s="43"/>
      <c r="H119" s="44"/>
      <c r="I119" s="35">
        <v>0</v>
      </c>
      <c r="J119" s="35">
        <v>0</v>
      </c>
    </row>
    <row r="120" spans="1:10" ht="51" x14ac:dyDescent="0.25">
      <c r="A120" s="37" t="s">
        <v>111</v>
      </c>
      <c r="B120" s="35">
        <v>0</v>
      </c>
      <c r="C120" s="35">
        <v>0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</row>
    <row r="121" spans="1:10" x14ac:dyDescent="0.25">
      <c r="A121" s="42" t="s">
        <v>57</v>
      </c>
      <c r="B121" s="43"/>
      <c r="C121" s="43"/>
      <c r="D121" s="43"/>
      <c r="E121" s="43"/>
      <c r="F121" s="43"/>
      <c r="G121" s="43"/>
      <c r="H121" s="44"/>
      <c r="I121" s="35">
        <v>0</v>
      </c>
      <c r="J121" s="35">
        <v>0</v>
      </c>
    </row>
    <row r="122" spans="1:10" ht="63.75" x14ac:dyDescent="0.25">
      <c r="A122" s="37" t="s">
        <v>110</v>
      </c>
      <c r="B122" s="35">
        <v>0</v>
      </c>
      <c r="C122" s="35">
        <v>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</row>
    <row r="123" spans="1:10" x14ac:dyDescent="0.25">
      <c r="A123" s="42" t="s">
        <v>57</v>
      </c>
      <c r="B123" s="43"/>
      <c r="C123" s="43"/>
      <c r="D123" s="43"/>
      <c r="E123" s="43"/>
      <c r="F123" s="43"/>
      <c r="G123" s="43"/>
      <c r="H123" s="44"/>
      <c r="I123" s="35">
        <v>0</v>
      </c>
      <c r="J123" s="35">
        <v>0</v>
      </c>
    </row>
    <row r="124" spans="1:10" ht="153" x14ac:dyDescent="0.25">
      <c r="A124" s="37" t="s">
        <v>103</v>
      </c>
      <c r="B124" s="35">
        <v>0</v>
      </c>
      <c r="C124" s="35">
        <v>0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</row>
    <row r="125" spans="1:10" x14ac:dyDescent="0.25">
      <c r="A125" s="42" t="s">
        <v>57</v>
      </c>
      <c r="B125" s="43"/>
      <c r="C125" s="43"/>
      <c r="D125" s="43"/>
      <c r="E125" s="43"/>
      <c r="F125" s="43"/>
      <c r="G125" s="43"/>
      <c r="H125" s="44"/>
      <c r="I125" s="35">
        <v>0</v>
      </c>
      <c r="J125" s="35">
        <v>0</v>
      </c>
    </row>
    <row r="126" spans="1:10" ht="38.25" x14ac:dyDescent="0.25">
      <c r="A126" s="37" t="s">
        <v>104</v>
      </c>
      <c r="B126" s="35">
        <v>0</v>
      </c>
      <c r="C126" s="35">
        <v>0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</row>
    <row r="127" spans="1:10" x14ac:dyDescent="0.25">
      <c r="A127" s="42" t="s">
        <v>57</v>
      </c>
      <c r="B127" s="43"/>
      <c r="C127" s="43"/>
      <c r="D127" s="43"/>
      <c r="E127" s="43"/>
      <c r="F127" s="43"/>
      <c r="G127" s="43"/>
      <c r="H127" s="44"/>
      <c r="I127" s="35">
        <v>0</v>
      </c>
      <c r="J127" s="35">
        <v>0</v>
      </c>
    </row>
    <row r="128" spans="1:10" ht="89.25" x14ac:dyDescent="0.25">
      <c r="A128" s="37" t="s">
        <v>105</v>
      </c>
      <c r="B128" s="35">
        <v>0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</row>
    <row r="129" spans="1:10" x14ac:dyDescent="0.25">
      <c r="A129" s="42" t="s">
        <v>57</v>
      </c>
      <c r="B129" s="43"/>
      <c r="C129" s="43"/>
      <c r="D129" s="43"/>
      <c r="E129" s="43"/>
      <c r="F129" s="43"/>
      <c r="G129" s="43"/>
      <c r="H129" s="44"/>
      <c r="I129" s="35">
        <v>0</v>
      </c>
      <c r="J129" s="35">
        <v>0</v>
      </c>
    </row>
    <row r="130" spans="1:10" ht="63.75" x14ac:dyDescent="0.25">
      <c r="A130" s="37" t="s">
        <v>114</v>
      </c>
      <c r="B130" s="35">
        <v>0</v>
      </c>
      <c r="C130" s="35">
        <v>0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</row>
    <row r="131" spans="1:10" x14ac:dyDescent="0.25">
      <c r="A131" s="42" t="s">
        <v>57</v>
      </c>
      <c r="B131" s="43"/>
      <c r="C131" s="43"/>
      <c r="D131" s="43"/>
      <c r="E131" s="43"/>
      <c r="F131" s="43"/>
      <c r="G131" s="43"/>
      <c r="H131" s="44"/>
      <c r="I131" s="35">
        <v>0</v>
      </c>
      <c r="J131" s="35">
        <v>0</v>
      </c>
    </row>
    <row r="132" spans="1:10" ht="76.5" x14ac:dyDescent="0.25">
      <c r="A132" s="37" t="s">
        <v>106</v>
      </c>
      <c r="B132" s="35">
        <v>0</v>
      </c>
      <c r="C132" s="35">
        <v>0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</row>
    <row r="133" spans="1:10" x14ac:dyDescent="0.25">
      <c r="A133" s="42" t="s">
        <v>57</v>
      </c>
      <c r="B133" s="43"/>
      <c r="C133" s="43"/>
      <c r="D133" s="43"/>
      <c r="E133" s="43"/>
      <c r="F133" s="43"/>
      <c r="G133" s="43"/>
      <c r="H133" s="44"/>
      <c r="I133" s="35">
        <v>0</v>
      </c>
      <c r="J133" s="35">
        <v>0</v>
      </c>
    </row>
    <row r="134" spans="1:10" ht="63.75" x14ac:dyDescent="0.25">
      <c r="A134" s="37" t="s">
        <v>115</v>
      </c>
      <c r="B134" s="35">
        <v>0</v>
      </c>
      <c r="C134" s="35">
        <v>0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</row>
    <row r="135" spans="1:10" x14ac:dyDescent="0.25">
      <c r="A135" s="42" t="s">
        <v>57</v>
      </c>
      <c r="B135" s="43"/>
      <c r="C135" s="43"/>
      <c r="D135" s="43"/>
      <c r="E135" s="43"/>
      <c r="F135" s="43"/>
      <c r="G135" s="43"/>
      <c r="H135" s="44"/>
      <c r="I135" s="35">
        <v>0</v>
      </c>
      <c r="J135" s="35">
        <v>0</v>
      </c>
    </row>
    <row r="136" spans="1:10" ht="63.75" x14ac:dyDescent="0.25">
      <c r="A136" s="37" t="s">
        <v>107</v>
      </c>
      <c r="B136" s="35">
        <v>0</v>
      </c>
      <c r="C136" s="35">
        <v>0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</row>
    <row r="137" spans="1:10" x14ac:dyDescent="0.25">
      <c r="A137" s="42" t="s">
        <v>57</v>
      </c>
      <c r="B137" s="43"/>
      <c r="C137" s="43"/>
      <c r="D137" s="43"/>
      <c r="E137" s="43"/>
      <c r="F137" s="43"/>
      <c r="G137" s="43"/>
      <c r="H137" s="44"/>
      <c r="I137" s="35"/>
      <c r="J137" s="35"/>
    </row>
    <row r="138" spans="1:10" ht="63.75" x14ac:dyDescent="0.25">
      <c r="A138" s="37" t="s">
        <v>108</v>
      </c>
      <c r="B138" s="35">
        <v>0</v>
      </c>
      <c r="C138" s="35">
        <v>0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</row>
    <row r="139" spans="1:10" x14ac:dyDescent="0.25">
      <c r="A139" s="42" t="s">
        <v>57</v>
      </c>
      <c r="B139" s="43"/>
      <c r="C139" s="43"/>
      <c r="D139" s="43"/>
      <c r="E139" s="43"/>
      <c r="F139" s="43"/>
      <c r="G139" s="43"/>
      <c r="H139" s="44"/>
      <c r="I139" s="35">
        <v>0</v>
      </c>
      <c r="J139" s="35">
        <v>0</v>
      </c>
    </row>
    <row r="140" spans="1:10" ht="127.5" x14ac:dyDescent="0.25">
      <c r="A140" s="37" t="s">
        <v>109</v>
      </c>
      <c r="B140" s="35">
        <v>0</v>
      </c>
      <c r="C140" s="35">
        <v>0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</row>
    <row r="141" spans="1:10" x14ac:dyDescent="0.25">
      <c r="A141" s="42" t="s">
        <v>57</v>
      </c>
      <c r="B141" s="43"/>
      <c r="C141" s="43"/>
      <c r="D141" s="43"/>
      <c r="E141" s="43"/>
      <c r="F141" s="43"/>
      <c r="G141" s="43"/>
      <c r="H141" s="44"/>
      <c r="I141" s="35">
        <v>0</v>
      </c>
      <c r="J141" s="35">
        <v>0</v>
      </c>
    </row>
    <row r="142" spans="1:10" ht="102" x14ac:dyDescent="0.25">
      <c r="A142" s="36" t="s">
        <v>169</v>
      </c>
      <c r="B142" s="35">
        <v>0</v>
      </c>
      <c r="C142" s="35">
        <v>0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</row>
    <row r="143" spans="1:10" x14ac:dyDescent="0.25">
      <c r="A143" s="42" t="s">
        <v>57</v>
      </c>
      <c r="B143" s="43"/>
      <c r="C143" s="43"/>
      <c r="D143" s="43"/>
      <c r="E143" s="43"/>
      <c r="F143" s="43"/>
      <c r="G143" s="43"/>
      <c r="H143" s="44"/>
      <c r="I143" s="35"/>
      <c r="J143" s="35"/>
    </row>
    <row r="144" spans="1:10" ht="63.75" x14ac:dyDescent="0.25">
      <c r="A144" s="36" t="s">
        <v>170</v>
      </c>
      <c r="B144" s="35">
        <v>0</v>
      </c>
      <c r="C144" s="35">
        <v>0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</row>
    <row r="145" spans="1:10" x14ac:dyDescent="0.25">
      <c r="A145" s="42" t="s">
        <v>57</v>
      </c>
      <c r="B145" s="43"/>
      <c r="C145" s="43"/>
      <c r="D145" s="43"/>
      <c r="E145" s="43"/>
      <c r="F145" s="43"/>
      <c r="G145" s="43"/>
      <c r="H145" s="44"/>
      <c r="I145" s="35"/>
      <c r="J145" s="35"/>
    </row>
    <row r="146" spans="1:10" x14ac:dyDescent="0.25">
      <c r="A146" s="59" t="s">
        <v>78</v>
      </c>
      <c r="B146" s="60"/>
      <c r="C146" s="60"/>
      <c r="D146" s="60"/>
      <c r="E146" s="60"/>
      <c r="F146" s="60"/>
      <c r="G146" s="60"/>
      <c r="H146" s="61"/>
      <c r="I146" s="38">
        <f>I87+I56+I29</f>
        <v>50663536.230000004</v>
      </c>
      <c r="J146" s="38">
        <f>J87+J56+J29</f>
        <v>50413839.310000002</v>
      </c>
    </row>
    <row r="148" spans="1:10" x14ac:dyDescent="0.25">
      <c r="A148" s="1" t="s">
        <v>85</v>
      </c>
      <c r="B148" s="1"/>
      <c r="C148" s="4"/>
      <c r="D148" s="5"/>
      <c r="E148" s="5"/>
      <c r="F148" s="5"/>
      <c r="G148" s="5"/>
      <c r="H148" s="4" t="s">
        <v>84</v>
      </c>
      <c r="I148" s="1"/>
    </row>
    <row r="149" spans="1:10" x14ac:dyDescent="0.25">
      <c r="A149" s="1"/>
      <c r="B149" s="1"/>
      <c r="C149" s="1" t="s">
        <v>12</v>
      </c>
      <c r="D149" s="1"/>
      <c r="E149" s="1"/>
      <c r="F149" s="1" t="s">
        <v>13</v>
      </c>
      <c r="G149" s="1"/>
      <c r="H149" s="1" t="s">
        <v>14</v>
      </c>
      <c r="I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51" spans="1:10" ht="29.25" customHeight="1" x14ac:dyDescent="0.25">
      <c r="A151" s="1" t="s">
        <v>15</v>
      </c>
      <c r="B151" s="1"/>
      <c r="C151" s="58" t="s">
        <v>121</v>
      </c>
      <c r="D151" s="58"/>
      <c r="E151" s="58"/>
      <c r="F151" s="58"/>
      <c r="G151" s="58"/>
      <c r="H151" s="4" t="s">
        <v>51</v>
      </c>
      <c r="I151" s="4" t="s">
        <v>52</v>
      </c>
    </row>
    <row r="152" spans="1:10" x14ac:dyDescent="0.25">
      <c r="A152" s="1"/>
      <c r="B152" s="1"/>
      <c r="C152" s="1" t="s">
        <v>12</v>
      </c>
      <c r="D152" s="1"/>
      <c r="E152" s="1"/>
      <c r="F152" s="1" t="s">
        <v>13</v>
      </c>
      <c r="G152" s="1"/>
      <c r="H152" s="1" t="s">
        <v>14</v>
      </c>
      <c r="I152" s="1" t="s">
        <v>16</v>
      </c>
    </row>
    <row r="153" spans="1:10" x14ac:dyDescent="0.25">
      <c r="A153" s="1" t="s">
        <v>155</v>
      </c>
      <c r="B153" s="1"/>
      <c r="C153" s="1"/>
      <c r="D153" s="1"/>
      <c r="E153" s="1"/>
      <c r="F153" s="1"/>
      <c r="G153" s="1"/>
      <c r="H153" s="1"/>
      <c r="I153" s="1"/>
    </row>
    <row r="156" spans="1:10" x14ac:dyDescent="0.25">
      <c r="A156" s="9"/>
    </row>
  </sheetData>
  <mergeCells count="51">
    <mergeCell ref="A131:H131"/>
    <mergeCell ref="A146:H146"/>
    <mergeCell ref="A141:H141"/>
    <mergeCell ref="A143:H143"/>
    <mergeCell ref="A95:H95"/>
    <mergeCell ref="A97:H97"/>
    <mergeCell ref="A99:H99"/>
    <mergeCell ref="A101:H101"/>
    <mergeCell ref="C151:G151"/>
    <mergeCell ref="A137:H137"/>
    <mergeCell ref="A139:H139"/>
    <mergeCell ref="A103:H103"/>
    <mergeCell ref="A105:H105"/>
    <mergeCell ref="A107:H107"/>
    <mergeCell ref="A109:H109"/>
    <mergeCell ref="A111:H111"/>
    <mergeCell ref="A133:H133"/>
    <mergeCell ref="A135:H135"/>
    <mergeCell ref="A127:H127"/>
    <mergeCell ref="A129:H129"/>
    <mergeCell ref="A113:H113"/>
    <mergeCell ref="A115:H115"/>
    <mergeCell ref="A117:H117"/>
    <mergeCell ref="A119:H119"/>
    <mergeCell ref="A121:H121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145:H145"/>
    <mergeCell ref="A29:H29"/>
    <mergeCell ref="A87:H87"/>
    <mergeCell ref="A56:H56"/>
    <mergeCell ref="J9:J10"/>
    <mergeCell ref="A9:A10"/>
    <mergeCell ref="B9:E9"/>
    <mergeCell ref="F9:F10"/>
    <mergeCell ref="G9:G10"/>
    <mergeCell ref="H9:H10"/>
    <mergeCell ref="I9:I10"/>
    <mergeCell ref="A89:H89"/>
    <mergeCell ref="A91:H91"/>
    <mergeCell ref="A93:H93"/>
    <mergeCell ref="A123:H123"/>
    <mergeCell ref="A125:H125"/>
  </mergeCells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2017-01-16T15:18:46Z</cp:lastPrinted>
  <dcterms:created xsi:type="dcterms:W3CDTF">2016-03-21T13:46:21Z</dcterms:created>
  <dcterms:modified xsi:type="dcterms:W3CDTF">2017-01-17T05:48:22Z</dcterms:modified>
</cp:coreProperties>
</file>